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kosanuntachai\Desktop\My job\My Job\Current Job\Yuasa\2020\Q2 2020\YBTH_FS_Q2'20\File for SET\"/>
    </mc:Choice>
  </mc:AlternateContent>
  <xr:revisionPtr revIDLastSave="0" documentId="13_ncr:1_{F9FB338F-C9E9-4D13-82DE-D87458F99DE6}" xr6:coauthVersionLast="44" xr6:coauthVersionMax="44" xr10:uidLastSave="{00000000-0000-0000-0000-000000000000}"/>
  <bookViews>
    <workbookView xWindow="-108" yWindow="-108" windowWidth="23256" windowHeight="12576" tabRatio="639" activeTab="4" xr2:uid="{00000000-000D-0000-FFFF-FFFF00000000}"/>
  </bookViews>
  <sheets>
    <sheet name="BS2-3" sheetId="32" r:id="rId1"/>
    <sheet name="PL 4-5" sheetId="23" r:id="rId2"/>
    <sheet name="SCE 6-7" sheetId="26" r:id="rId3"/>
    <sheet name="SCE 8-9" sheetId="30" r:id="rId4"/>
    <sheet name="CF 10-11" sheetId="3" r:id="rId5"/>
    <sheet name="PL 4 Q1'19" sheetId="33" state="hidden" r:id="rId6"/>
  </sheets>
  <definedNames>
    <definedName name="_xlnm.Print_Area" localSheetId="0">'BS2-3'!$A$1:$M$73</definedName>
    <definedName name="_xlnm.Print_Area" localSheetId="4">'CF 10-11'!$A$1:$L$77</definedName>
    <definedName name="_xlnm.Print_Area" localSheetId="5">'PL 4 Q1''19'!$A$1:$J$35</definedName>
    <definedName name="_xlnm.Print_Area" localSheetId="1">'PL 4-5'!$A$1:$J$90</definedName>
    <definedName name="_xlnm.Print_Area" localSheetId="2">'SCE 6-7'!$A$1:$L$46</definedName>
    <definedName name="_xlnm.Print_Area" localSheetId="3">'SCE 8-9'!$A$1:$L$48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33" l="1"/>
  <c r="J19" i="33" s="1"/>
  <c r="J22" i="33" s="1"/>
  <c r="H12" i="33"/>
  <c r="H19" i="33" s="1"/>
  <c r="H22" i="33" s="1"/>
  <c r="F12" i="33"/>
  <c r="F19" i="33" s="1"/>
  <c r="F22" i="33" s="1"/>
  <c r="D12" i="33"/>
  <c r="D19" i="33" s="1"/>
  <c r="D22" i="33" s="1"/>
  <c r="F30" i="33" l="1"/>
  <c r="F32" i="33" s="1"/>
  <c r="F25" i="33"/>
  <c r="F27" i="33" s="1"/>
  <c r="F34" i="33" s="1"/>
  <c r="H30" i="33"/>
  <c r="H32" i="33" s="1"/>
  <c r="H25" i="33"/>
  <c r="H27" i="33" s="1"/>
  <c r="H34" i="33" s="1"/>
  <c r="D25" i="33"/>
  <c r="D27" i="33" s="1"/>
  <c r="D34" i="33" s="1"/>
  <c r="D30" i="33"/>
  <c r="D32" i="33" s="1"/>
  <c r="J30" i="33"/>
  <c r="J32" i="33" s="1"/>
  <c r="J25" i="33"/>
  <c r="J27" i="33" s="1"/>
  <c r="J34" i="33" s="1"/>
</calcChain>
</file>

<file path=xl/sharedStrings.xml><?xml version="1.0" encoding="utf-8"?>
<sst xmlns="http://schemas.openxmlformats.org/spreadsheetml/2006/main" count="529" uniqueCount="177">
  <si>
    <t>Inventories</t>
  </si>
  <si>
    <t>Trade accounts receivable</t>
  </si>
  <si>
    <t>Trade accounts payable</t>
  </si>
  <si>
    <t>Cash and cash equivalents</t>
  </si>
  <si>
    <t>Assets</t>
  </si>
  <si>
    <t>Current assets</t>
  </si>
  <si>
    <t>Non-current assets</t>
  </si>
  <si>
    <t>Total non-current assets</t>
  </si>
  <si>
    <t>Total assets</t>
  </si>
  <si>
    <t>Current liabilities</t>
  </si>
  <si>
    <t>Total current liabilities</t>
  </si>
  <si>
    <t>Total liabilities</t>
  </si>
  <si>
    <t>Retained earnings</t>
  </si>
  <si>
    <t>Cash flows from operating activities</t>
  </si>
  <si>
    <t>Cash flows from investing activities</t>
  </si>
  <si>
    <t>Cash flows from financing activities</t>
  </si>
  <si>
    <t>Note</t>
  </si>
  <si>
    <t>Total current assets</t>
  </si>
  <si>
    <t>Interest paid</t>
  </si>
  <si>
    <t>Other non-current assets</t>
  </si>
  <si>
    <t>Other income</t>
  </si>
  <si>
    <t>Appropriated</t>
  </si>
  <si>
    <t xml:space="preserve">   Legal reserve</t>
  </si>
  <si>
    <t>Consolidated</t>
  </si>
  <si>
    <t>financial statements</t>
  </si>
  <si>
    <t>Separate</t>
  </si>
  <si>
    <t>Administrative expenses</t>
  </si>
  <si>
    <t xml:space="preserve">Issued and </t>
  </si>
  <si>
    <t>Legal</t>
  </si>
  <si>
    <t>Changes in operating assets and liabilities</t>
  </si>
  <si>
    <t>Property, plant and equipment</t>
  </si>
  <si>
    <t>Total</t>
  </si>
  <si>
    <t xml:space="preserve">Unappropriated </t>
  </si>
  <si>
    <t>share capital</t>
  </si>
  <si>
    <t>reserve</t>
  </si>
  <si>
    <t>equity</t>
  </si>
  <si>
    <t>Investment in subsidiary</t>
  </si>
  <si>
    <t xml:space="preserve">    Profit </t>
  </si>
  <si>
    <t>Gross profit</t>
  </si>
  <si>
    <t>premium</t>
  </si>
  <si>
    <t>Share</t>
  </si>
  <si>
    <t>Share capital:</t>
  </si>
  <si>
    <t xml:space="preserve">     Premium on ordinary shares</t>
  </si>
  <si>
    <t>31 December</t>
  </si>
  <si>
    <t>Total comprehensive income for the period</t>
  </si>
  <si>
    <t>Comprehensive income for the period</t>
  </si>
  <si>
    <t>Deferred tax assets</t>
  </si>
  <si>
    <t>Unappropriated</t>
  </si>
  <si>
    <t xml:space="preserve">Consolidated financial statements </t>
  </si>
  <si>
    <t xml:space="preserve">Separate financial statements </t>
  </si>
  <si>
    <t>Statement of financial position</t>
  </si>
  <si>
    <t>Total non-current liabilities</t>
  </si>
  <si>
    <t>Three-month period ended</t>
  </si>
  <si>
    <t>Statement of changes in equity (Unaudited)</t>
  </si>
  <si>
    <t>Statement of comprehensive income (Unaudited)</t>
  </si>
  <si>
    <t>Statement of cash flows (Unaudited)</t>
  </si>
  <si>
    <t>Yuasa Battery (Thailand) Public Company Limited and its Subsidiary</t>
  </si>
  <si>
    <t>Intangible assets</t>
  </si>
  <si>
    <t>(in Baht)</t>
  </si>
  <si>
    <t>-</t>
  </si>
  <si>
    <t xml:space="preserve">   Non-controlling interests</t>
  </si>
  <si>
    <t>Finance costs</t>
  </si>
  <si>
    <t>Investment properties</t>
  </si>
  <si>
    <t>Profit for the period</t>
  </si>
  <si>
    <t>Profit attributable to:</t>
  </si>
  <si>
    <t>Non-current liabilities</t>
  </si>
  <si>
    <t>Profit before income tax</t>
  </si>
  <si>
    <t>Basic earnings per share</t>
  </si>
  <si>
    <t>Non-cash transactions</t>
  </si>
  <si>
    <t>Other non-current liability</t>
  </si>
  <si>
    <t>Other current receivables</t>
  </si>
  <si>
    <t>Other current payables</t>
  </si>
  <si>
    <t>Shareholders' equity</t>
  </si>
  <si>
    <t>Share premium on ordinary shares</t>
  </si>
  <si>
    <t>Total shareholders' equity</t>
  </si>
  <si>
    <t>Total liabilities and shareholders' equity</t>
  </si>
  <si>
    <t xml:space="preserve">   Owners of parent</t>
  </si>
  <si>
    <t xml:space="preserve">   before effect of exchange rates</t>
  </si>
  <si>
    <t xml:space="preserve">Effect of exchange rate changes on cash and </t>
  </si>
  <si>
    <t>Total comprehensive income attributable to:</t>
  </si>
  <si>
    <t>shareholders'</t>
  </si>
  <si>
    <t xml:space="preserve"> </t>
  </si>
  <si>
    <t>cash equivalents</t>
  </si>
  <si>
    <t>Revenues from sales of goods</t>
  </si>
  <si>
    <t>Income tax expense</t>
  </si>
  <si>
    <t>Employee benefit paid</t>
  </si>
  <si>
    <t>Income tax paid</t>
  </si>
  <si>
    <t>Total cash flows used in financing activities</t>
  </si>
  <si>
    <t>Liabilities and shareholders' equity</t>
  </si>
  <si>
    <t>Authorised share capital</t>
  </si>
  <si>
    <t>Issued and paid-up share capital</t>
  </si>
  <si>
    <t>Share premium</t>
  </si>
  <si>
    <t>2018</t>
  </si>
  <si>
    <t xml:space="preserve">Acquisition of property, plant and equipment  </t>
  </si>
  <si>
    <t xml:space="preserve">Proceeds from sale of property, plant and equipment  </t>
  </si>
  <si>
    <t>Acquisition of intangible assets</t>
  </si>
  <si>
    <t>Payables for acquisition of intangible assets</t>
  </si>
  <si>
    <t>Interest income</t>
  </si>
  <si>
    <t xml:space="preserve">Interest received  </t>
  </si>
  <si>
    <t>Depreciation and amortisation</t>
  </si>
  <si>
    <t>Distribution costs</t>
  </si>
  <si>
    <t>2019</t>
  </si>
  <si>
    <t>Balance at 1 January 2019</t>
  </si>
  <si>
    <t>30 June</t>
  </si>
  <si>
    <t>Cost of sales of goods</t>
  </si>
  <si>
    <t xml:space="preserve">Other comprehensive income </t>
  </si>
  <si>
    <t xml:space="preserve">Basic earnings per share </t>
  </si>
  <si>
    <t>Six-month period ended</t>
  </si>
  <si>
    <t>paid</t>
  </si>
  <si>
    <t>Transactions with owners, recorded directly in equity</t>
  </si>
  <si>
    <t xml:space="preserve">    Distributions to owners of the Company</t>
  </si>
  <si>
    <t xml:space="preserve">    Dividends to owners of the Company</t>
  </si>
  <si>
    <t xml:space="preserve">    Total distributions to owners of the Company</t>
  </si>
  <si>
    <t>Six-month period ended 30 June 2019</t>
  </si>
  <si>
    <t>Balance at 30 June 2019</t>
  </si>
  <si>
    <t xml:space="preserve">Provisions for employee benefits </t>
  </si>
  <si>
    <t>Reversal of bad and doubtful debts expenses</t>
  </si>
  <si>
    <t>Net cash generated from operating</t>
  </si>
  <si>
    <t>Dividend paid</t>
  </si>
  <si>
    <t xml:space="preserve">Payables for acquisition of property, plant </t>
  </si>
  <si>
    <t>and equipment</t>
  </si>
  <si>
    <t>Equipment acquired by way of finance lease</t>
  </si>
  <si>
    <t>Adjustments to reconcile profit to cash receipts (payments)</t>
  </si>
  <si>
    <t>31 March</t>
  </si>
  <si>
    <t>3,7</t>
  </si>
  <si>
    <t>Costs of sales of goods</t>
  </si>
  <si>
    <t xml:space="preserve">Net gain (loss) on foreign exchange and </t>
  </si>
  <si>
    <t xml:space="preserve">   derivatives</t>
  </si>
  <si>
    <t xml:space="preserve">Profit for the period and </t>
  </si>
  <si>
    <t xml:space="preserve">  other comprehensive income</t>
  </si>
  <si>
    <t xml:space="preserve">    Other comprehensive income</t>
  </si>
  <si>
    <t>(Reversal of) losses on inventories devaluation</t>
  </si>
  <si>
    <t>(Unaudited)</t>
  </si>
  <si>
    <t>Income tax relating to item that will not be</t>
  </si>
  <si>
    <t xml:space="preserve">   reclassified</t>
  </si>
  <si>
    <t>and intangible asset</t>
  </si>
  <si>
    <t xml:space="preserve">Total items that will not be reclassified to </t>
  </si>
  <si>
    <t xml:space="preserve">   profit or loss</t>
  </si>
  <si>
    <t>Item that will not be reclassified to profit or loss</t>
  </si>
  <si>
    <t>2020</t>
  </si>
  <si>
    <t>Trade receivables</t>
  </si>
  <si>
    <t>Debt instrument held to maturity</t>
  </si>
  <si>
    <t>Right-of-use assets</t>
  </si>
  <si>
    <t xml:space="preserve">Trade payables </t>
  </si>
  <si>
    <t xml:space="preserve">Other current payables </t>
  </si>
  <si>
    <t>Current portion of lease liabilities</t>
  </si>
  <si>
    <t>(2019: Current portion of finance</t>
  </si>
  <si>
    <t>lease liabilities)</t>
  </si>
  <si>
    <t xml:space="preserve">Lease liabilities </t>
  </si>
  <si>
    <t>(2019: Finance lease liabilities)</t>
  </si>
  <si>
    <t>Provisions for employee benefits</t>
  </si>
  <si>
    <t>(107,625,000 ordinary shares,</t>
  </si>
  <si>
    <t xml:space="preserve"> par value at Baht 1 per share)</t>
  </si>
  <si>
    <t>Six-month period ended 30 June 2020</t>
  </si>
  <si>
    <t>Balance at 1 January 2020</t>
  </si>
  <si>
    <t>Balance at 30 June 2020</t>
  </si>
  <si>
    <t>Profit before income tax expense</t>
  </si>
  <si>
    <t>Proceeds from debt instrument held to maturity</t>
  </si>
  <si>
    <t>Payment of lease liabilities</t>
  </si>
  <si>
    <t>(2019: Payment by a lessee for reduction of the</t>
  </si>
  <si>
    <t>outstanding liability relating to a finance lease)</t>
  </si>
  <si>
    <t>Cash and cash equivalents at 1 January</t>
  </si>
  <si>
    <t>Cash and cash equivalents at 30 June</t>
  </si>
  <si>
    <t>Unrealised loss on exchange rate</t>
  </si>
  <si>
    <t xml:space="preserve">(Gain) loss on disposal of property, plant </t>
  </si>
  <si>
    <t>and equipment and intangible asset</t>
  </si>
  <si>
    <t xml:space="preserve">Net cash flows from operating activities </t>
  </si>
  <si>
    <t>Gain (loss) on remeasurements</t>
  </si>
  <si>
    <t xml:space="preserve">   of defined benefit plan</t>
  </si>
  <si>
    <t>Net cash flows from (used in) investing activities</t>
  </si>
  <si>
    <t>Net increase in cash and cash equivalents,</t>
  </si>
  <si>
    <t>Net increase in cash and cash equivalents</t>
  </si>
  <si>
    <t>Profit from operating activities</t>
  </si>
  <si>
    <t>Income tax payable</t>
  </si>
  <si>
    <t>4, 9</t>
  </si>
  <si>
    <t>Loss on fair value adjustment on derivative</t>
  </si>
  <si>
    <t>Unrealise loss on fair value adjustment on derivative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</si>
</sst>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3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#,##0\ ;\(#,##0\)"/>
    <numFmt numFmtId="169" formatCode="#,##0.00\ ;\(#,##0.00\)"/>
    <numFmt numFmtId="170" formatCode="_(* #,##0_);_(* \(#,##0\);_(* &quot;-&quot;??_);_(@_)"/>
    <numFmt numFmtId="171" formatCode="_-* #,##0_-;\-* #,##0_-;_-* &quot;-&quot;??_-;_-@_-"/>
    <numFmt numFmtId="172" formatCode="&quot;ฃ&quot;#,##0;[Red]\-&quot;ฃ&quot;#,##0"/>
    <numFmt numFmtId="173" formatCode="&quot;ฃ&quot;#,##0.00;[Red]\-&quot;ฃ&quot;#,##0.00"/>
    <numFmt numFmtId="174" formatCode="\$#,##0.00;\(\$#,##0.00\)"/>
    <numFmt numFmtId="175" formatCode="\$#,##0;\(\$#,##0\)"/>
    <numFmt numFmtId="176" formatCode="#,##0;\(#,##0\)"/>
    <numFmt numFmtId="177" formatCode="_(* #,##0.0_);_(* \(#,##0.0\);_(* &quot;-&quot;??_);_(@_)"/>
    <numFmt numFmtId="178" formatCode="#,##0.000\ ;\(#,##0.000\)"/>
    <numFmt numFmtId="179" formatCode="#,##0.00;\(#,##0.00\)"/>
    <numFmt numFmtId="180" formatCode="_(* #,##0.00_);_(* \(#,##0.00\);_(* &quot;-&quot;_);_(@_)"/>
    <numFmt numFmtId="181" formatCode="0.0"/>
    <numFmt numFmtId="182" formatCode="\ช\.\น\น\ &quot;น.&quot;"/>
    <numFmt numFmtId="183" formatCode="_-&quot;?&quot;* #,##0_-;\-&quot;?&quot;* #,##0_-;_-&quot;?&quot;* &quot;-&quot;_-;_-@_-"/>
    <numFmt numFmtId="184" formatCode="_-&quot;?&quot;* #,##0.00_-;\-&quot;?&quot;* #,##0.00_-;_-&quot;?&quot;* &quot;-&quot;??_-;_-@_-"/>
    <numFmt numFmtId="185" formatCode="_ * #,##0_)\ _฿_ ;_ * \(#,##0\)\ _฿_ ;_ * &quot;-&quot;_)\ _฿_ ;_ @_ "/>
    <numFmt numFmtId="186" formatCode="General_)"/>
    <numFmt numFmtId="187" formatCode="#,##0.0%;[Red]\(#,##0.0%\)"/>
    <numFmt numFmtId="188" formatCode="#.\ \ "/>
    <numFmt numFmtId="189" formatCode="##.\ \ "/>
    <numFmt numFmtId="190" formatCode="###0_);[Red]\(###0\)"/>
    <numFmt numFmtId="191" formatCode="#,##0.0_);\(#,##0.0\)"/>
    <numFmt numFmtId="192" formatCode="_(* #,##0.0000_);_(* \(#,##0.0000\);_(* &quot;-&quot;??_);_(@_)"/>
    <numFmt numFmtId="193" formatCode="_-&quot;$&quot;* #,##0.00_-;\-&quot;$&quot;* #,##0.00_-;_-&quot;$&quot;* &quot;-&quot;??_-;_-@_-"/>
    <numFmt numFmtId="194" formatCode="0.0%;\(0.0%\)"/>
    <numFmt numFmtId="195" formatCode="\t0.00"/>
    <numFmt numFmtId="196" formatCode="#,##0.000_);[Red]\(#,##0.000\)"/>
    <numFmt numFmtId="197" formatCode="_-&quot;$&quot;* #,##0_-;\-&quot;$&quot;* #,##0_-;_-&quot;$&quot;* &quot;-&quot;_-;_-@_-"/>
    <numFmt numFmtId="198" formatCode="&quot;$&quot;#,##0_);\(&quot;$&quot;#,##0.0\)"/>
    <numFmt numFmtId="199" formatCode="\ว\ \ด\ด\ด\ด\ &quot;ค.ศ.&quot;\ \ค\ค\ค\ค"/>
    <numFmt numFmtId="200" formatCode="d\ \ด\ด\ด\ด\ \b\b\b\b"/>
    <numFmt numFmtId="201" formatCode="\ช\:\น\น"/>
    <numFmt numFmtId="202" formatCode="_-[$€]* #,##0.00_-;\-[$€]* #,##0.00_-;_-[$€]* &quot;-&quot;??_-;_-@_-"/>
    <numFmt numFmtId="203" formatCode="#,##0\ \ ;\(#,##0\)\ ;\—\ \ \ \ "/>
    <numFmt numFmtId="204" formatCode="0."/>
    <numFmt numFmtId="205" formatCode="&quot;฿&quot;\t#,##0_);[Red]\(&quot;฿&quot;\t#,##0\)"/>
    <numFmt numFmtId="206" formatCode="_-* #,##0_ _F_-;\-* #,##0_ _F_-;_-* &quot;-&quot;_ _F_-;_-@_-"/>
    <numFmt numFmtId="207" formatCode="_-* #,##0.00_ _F_-;\-* #,##0.00_ _F_-;_-* &quot;-&quot;??_ _F_-;_-@_-"/>
    <numFmt numFmtId="208" formatCode="_-* #,##0&quot; F&quot;_-;\-* #,##0&quot; F&quot;_-;_-* &quot;-&quot;&quot; F&quot;_-;_-@_-"/>
    <numFmt numFmtId="209" formatCode="_-* #,##0.00&quot; F&quot;_-;\-* #,##0.00&quot; F&quot;_-;_-* &quot;-&quot;??&quot; F&quot;_-;_-@_-"/>
    <numFmt numFmtId="210" formatCode="0.00_)"/>
    <numFmt numFmtId="211" formatCode="0;&quot;-&quot;;"/>
    <numFmt numFmtId="212" formatCode="0.0000000"/>
    <numFmt numFmtId="213" formatCode="0%_);\(0%\)"/>
    <numFmt numFmtId="214" formatCode="#,##0&quot;£&quot;_);[Red]\(#,##0&quot;£&quot;\)"/>
    <numFmt numFmtId="215" formatCode="_-&quot;ฃ&quot;* #,##0.00_-;\-&quot;ฃ&quot;* #,##0.00_-;_-&quot;ฃ&quot;* &quot;-&quot;??_-;_-@_-"/>
    <numFmt numFmtId="216" formatCode="\t#\ ?/?"/>
    <numFmt numFmtId="217" formatCode="\t0%"/>
    <numFmt numFmtId="218" formatCode="_(* #,##0_);_(* \(#,##0\);_(* \-_);_(@_)"/>
  </numFmts>
  <fonts count="117">
    <font>
      <sz val="11"/>
      <name val="Times New Roman"/>
      <family val="1"/>
    </font>
    <font>
      <sz val="14"/>
      <name val="CordiaUPC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1"/>
      <color indexed="1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Helv"/>
    </font>
    <font>
      <sz val="10"/>
      <name val="Times"/>
      <family val="1"/>
    </font>
    <font>
      <sz val="7"/>
      <name val="Small Fonts"/>
      <family val="2"/>
    </font>
    <font>
      <sz val="8"/>
      <name val="Book Antiqua"/>
      <family val="1"/>
    </font>
    <font>
      <sz val="8"/>
      <name val="Arial"/>
      <family val="2"/>
    </font>
    <font>
      <sz val="7"/>
      <name val="Arial"/>
      <family val="2"/>
    </font>
    <font>
      <sz val="14"/>
      <name val="CordiaUPC"/>
      <family val="2"/>
    </font>
    <font>
      <sz val="16"/>
      <name val="KodchiangUPC"/>
      <family val="1"/>
    </font>
    <font>
      <sz val="10"/>
      <name val="Times New Roman"/>
      <family val="1"/>
    </font>
    <font>
      <sz val="7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sz val="14"/>
      <name val="Times New Roman"/>
      <family val="1"/>
    </font>
    <font>
      <sz val="14"/>
      <name val="Cordia New"/>
      <family val="2"/>
    </font>
    <font>
      <i/>
      <sz val="15"/>
      <name val="Times New Roman"/>
      <family val="1"/>
    </font>
    <font>
      <vertAlign val="superscript"/>
      <sz val="18"/>
      <name val="AngsanaUPC"/>
      <family val="1"/>
      <charset val="222"/>
    </font>
    <font>
      <sz val="14"/>
      <name val="?? ??"/>
      <charset val="222"/>
    </font>
    <font>
      <u/>
      <sz val="10.5"/>
      <color indexed="12"/>
      <name val="Cordia New"/>
      <family val="2"/>
    </font>
    <font>
      <sz val="14"/>
      <name val="AngsanaUPC"/>
      <family val="1"/>
    </font>
    <font>
      <u/>
      <sz val="10.5"/>
      <color indexed="36"/>
      <name val="Cordia New"/>
      <family val="2"/>
    </font>
    <font>
      <sz val="12"/>
      <name val="นูลมรผ"/>
      <charset val="129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? ?????"/>
      <family val="3"/>
      <charset val="128"/>
    </font>
    <font>
      <sz val="10"/>
      <color indexed="8"/>
      <name val="Arial"/>
      <family val="2"/>
    </font>
    <font>
      <sz val="10"/>
      <name val="Moderne"/>
    </font>
    <font>
      <sz val="11"/>
      <color indexed="8"/>
      <name val="Tahoma"/>
      <family val="2"/>
      <charset val="222"/>
    </font>
    <font>
      <sz val="16"/>
      <name val="CordiaUPC"/>
      <family val="1"/>
    </font>
    <font>
      <sz val="11"/>
      <color indexed="9"/>
      <name val="Tahoma"/>
      <family val="2"/>
      <charset val="22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0"/>
      <name val="Helv"/>
      <family val="2"/>
    </font>
    <font>
      <sz val="11"/>
      <name val="Arial"/>
      <family val="2"/>
    </font>
    <font>
      <sz val="10"/>
      <name val="Verdana"/>
      <family val="2"/>
    </font>
    <font>
      <sz val="14"/>
      <name val="Cordia New"/>
      <family val="2"/>
      <charset val="222"/>
    </font>
    <font>
      <sz val="10"/>
      <name val="MS Serif"/>
      <family val="1"/>
    </font>
    <font>
      <b/>
      <sz val="1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  <font>
      <sz val="12"/>
      <name val="Arial"/>
      <family val="2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Arial"/>
      <family val="2"/>
    </font>
    <font>
      <b/>
      <sz val="12"/>
      <name val="Tahoma"/>
      <family val="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i/>
      <sz val="12"/>
      <name val="Times New Roman"/>
      <family val="1"/>
    </font>
    <font>
      <sz val="14"/>
      <name val="Helv"/>
    </font>
    <font>
      <sz val="24"/>
      <name val="Helv"/>
    </font>
    <font>
      <sz val="10"/>
      <name val="Geneva"/>
      <family val="2"/>
    </font>
    <font>
      <sz val="10"/>
      <name val="Geneva"/>
      <charset val="222"/>
    </font>
    <font>
      <b/>
      <i/>
      <sz val="16"/>
      <name val="Helv"/>
      <family val="2"/>
    </font>
    <font>
      <sz val="10"/>
      <name val="Geneva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9"/>
      <name val="Arial"/>
      <family val="2"/>
    </font>
    <font>
      <sz val="28"/>
      <name val="Angsana New"/>
      <family val="1"/>
      <charset val="22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u/>
      <sz val="9"/>
      <color indexed="36"/>
      <name val="ＭＳ Ｐゴシック"/>
      <family val="3"/>
      <charset val="128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  <charset val="129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1"/>
      <color theme="1"/>
      <name val="Calibri"/>
      <family val="2"/>
      <charset val="222"/>
      <scheme val="minor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darkVertical"/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20">
    <xf numFmtId="0" fontId="0" fillId="0" borderId="0"/>
    <xf numFmtId="0" fontId="29" fillId="0" borderId="0"/>
    <xf numFmtId="182" fontId="1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5" fontId="31" fillId="0" borderId="0" applyFont="0" applyFill="0" applyBorder="0" applyAlignment="0" applyProtection="0"/>
    <xf numFmtId="183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184" fontId="3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1" fillId="0" borderId="0"/>
    <xf numFmtId="165" fontId="35" fillId="0" borderId="0" applyFont="0" applyFill="0" applyBorder="0" applyAlignment="0" applyProtection="0"/>
    <xf numFmtId="0" fontId="36" fillId="0" borderId="0"/>
    <xf numFmtId="0" fontId="31" fillId="0" borderId="0" applyFont="0" applyFill="0" applyBorder="0" applyAlignment="0" applyProtection="0"/>
    <xf numFmtId="0" fontId="37" fillId="0" borderId="0"/>
    <xf numFmtId="165" fontId="12" fillId="0" borderId="0" applyFont="0" applyFill="0" applyBorder="0" applyAlignment="0" applyProtection="0"/>
    <xf numFmtId="0" fontId="38" fillId="0" borderId="0">
      <alignment vertical="top"/>
    </xf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6" fontId="13" fillId="0" borderId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38" fillId="0" borderId="0">
      <alignment vertical="top"/>
    </xf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0" fontId="12" fillId="0" borderId="0"/>
    <xf numFmtId="37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12" fillId="0" borderId="0" applyBorder="0"/>
    <xf numFmtId="0" fontId="21" fillId="0" borderId="0">
      <alignment wrapText="1"/>
    </xf>
    <xf numFmtId="0" fontId="22" fillId="0" borderId="0"/>
    <xf numFmtId="0" fontId="18" fillId="0" borderId="0"/>
    <xf numFmtId="0" fontId="23" fillId="0" borderId="0"/>
    <xf numFmtId="173" fontId="11" fillId="0" borderId="0"/>
    <xf numFmtId="185" fontId="31" fillId="0" borderId="0" applyFont="0" applyFill="0" applyBorder="0" applyAlignment="0" applyProtection="0"/>
    <xf numFmtId="0" fontId="38" fillId="0" borderId="0">
      <alignment vertical="top"/>
    </xf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39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6" borderId="0" applyNumberFormat="0" applyBorder="0" applyAlignment="0" applyProtection="0"/>
    <xf numFmtId="0" fontId="40" fillId="5" borderId="0" applyNumberFormat="0" applyBorder="0" applyAlignment="0" applyProtection="0"/>
    <xf numFmtId="187" fontId="12" fillId="0" borderId="0" applyProtection="0">
      <protection locked="0"/>
    </xf>
    <xf numFmtId="187" fontId="12" fillId="0" borderId="0" applyProtection="0">
      <protection locked="0"/>
    </xf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2" borderId="0" applyNumberFormat="0" applyBorder="0" applyAlignment="0" applyProtection="0"/>
    <xf numFmtId="0" fontId="40" fillId="13" borderId="0" applyNumberFormat="0" applyBorder="0" applyAlignment="0" applyProtection="0"/>
    <xf numFmtId="43" fontId="41" fillId="0" borderId="1">
      <alignment horizontal="right" vertical="center"/>
    </xf>
    <xf numFmtId="0" fontId="42" fillId="14" borderId="0" applyNumberFormat="0" applyBorder="0" applyAlignment="0" applyProtection="0"/>
    <xf numFmtId="0" fontId="42" fillId="3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9" fontId="31" fillId="0" borderId="0"/>
    <xf numFmtId="0" fontId="43" fillId="0" borderId="0" applyFont="0" applyFill="0" applyBorder="0" applyAlignment="0" applyProtection="0"/>
    <xf numFmtId="0" fontId="44" fillId="0" borderId="2">
      <alignment horizontal="center"/>
    </xf>
    <xf numFmtId="0" fontId="45" fillId="0" borderId="0"/>
    <xf numFmtId="0" fontId="45" fillId="0" borderId="3" applyFill="0">
      <alignment horizontal="center"/>
      <protection locked="0"/>
    </xf>
    <xf numFmtId="0" fontId="44" fillId="0" borderId="0" applyFill="0">
      <alignment horizontal="center"/>
      <protection locked="0"/>
    </xf>
    <xf numFmtId="0" fontId="44" fillId="18" borderId="0"/>
    <xf numFmtId="0" fontId="44" fillId="0" borderId="0">
      <protection locked="0"/>
    </xf>
    <xf numFmtId="0" fontId="44" fillId="0" borderId="0"/>
    <xf numFmtId="188" fontId="44" fillId="0" borderId="0"/>
    <xf numFmtId="189" fontId="44" fillId="0" borderId="0"/>
    <xf numFmtId="0" fontId="45" fillId="19" borderId="0">
      <alignment horizontal="right"/>
    </xf>
    <xf numFmtId="0" fontId="44" fillId="0" borderId="0"/>
    <xf numFmtId="186" fontId="13" fillId="0" borderId="0"/>
    <xf numFmtId="0" fontId="46" fillId="0" borderId="0">
      <alignment horizontal="center" wrapText="1"/>
      <protection locked="0"/>
    </xf>
    <xf numFmtId="37" fontId="47" fillId="0" borderId="0"/>
    <xf numFmtId="0" fontId="48" fillId="0" borderId="0" applyNumberFormat="0" applyFill="0" applyBorder="0" applyAlignment="0" applyProtection="0"/>
    <xf numFmtId="37" fontId="49" fillId="0" borderId="0"/>
    <xf numFmtId="37" fontId="49" fillId="0" borderId="0"/>
    <xf numFmtId="5" fontId="50" fillId="0" borderId="4" applyAlignment="0" applyProtection="0"/>
    <xf numFmtId="190" fontId="12" fillId="0" borderId="0" applyFill="0" applyBorder="0" applyAlignment="0"/>
    <xf numFmtId="190" fontId="12" fillId="0" borderId="0" applyFill="0" applyBorder="0" applyAlignment="0"/>
    <xf numFmtId="191" fontId="51" fillId="0" borderId="0" applyFill="0" applyBorder="0" applyAlignment="0"/>
    <xf numFmtId="192" fontId="51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167" fontId="1" fillId="0" borderId="0" applyFont="0" applyFill="0" applyBorder="0" applyAlignment="0" applyProtection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6" fontId="52" fillId="0" borderId="7" applyFont="0" applyFill="0" applyBorder="0" applyAlignment="0" applyProtection="0">
      <alignment horizontal="right" vertical="center"/>
    </xf>
    <xf numFmtId="165" fontId="112" fillId="0" borderId="0" applyFont="0" applyFill="0" applyBorder="0" applyAlignment="0" applyProtection="0"/>
    <xf numFmtId="193" fontId="51" fillId="0" borderId="0" applyFont="0" applyFill="0" applyBorder="0" applyAlignment="0" applyProtection="0"/>
    <xf numFmtId="43" fontId="11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167" fontId="112" fillId="0" borderId="0" applyFont="0" applyFill="0" applyBorder="0" applyAlignment="0" applyProtection="0"/>
    <xf numFmtId="43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26" fillId="0" borderId="0" applyFont="0" applyFill="0" applyBorder="0" applyAlignment="0" applyProtection="0"/>
    <xf numFmtId="40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114" fillId="0" borderId="0" applyFont="0" applyFill="0" applyBorder="0" applyAlignment="0" applyProtection="0"/>
    <xf numFmtId="167" fontId="114" fillId="0" borderId="0" applyFont="0" applyFill="0" applyBorder="0" applyAlignment="0" applyProtection="0"/>
    <xf numFmtId="176" fontId="21" fillId="0" borderId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55" fillId="0" borderId="0" applyNumberFormat="0" applyAlignment="0">
      <alignment horizontal="left"/>
    </xf>
    <xf numFmtId="197" fontId="56" fillId="0" borderId="8" applyBorder="0"/>
    <xf numFmtId="191" fontId="51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54" fillId="0" borderId="0" applyFont="0" applyFill="0" applyBorder="0" applyAlignment="0" applyProtection="0"/>
    <xf numFmtId="198" fontId="12" fillId="0" borderId="0">
      <protection locked="0"/>
    </xf>
    <xf numFmtId="198" fontId="12" fillId="0" borderId="0">
      <protection locked="0"/>
    </xf>
    <xf numFmtId="199" fontId="19" fillId="0" borderId="0" applyFont="0" applyFill="0" applyBorder="0" applyAlignment="0" applyProtection="0"/>
    <xf numFmtId="174" fontId="21" fillId="0" borderId="0"/>
    <xf numFmtId="200" fontId="57" fillId="0" borderId="0"/>
    <xf numFmtId="0" fontId="58" fillId="22" borderId="0" applyNumberFormat="0" applyFont="0" applyFill="0" applyBorder="0" applyProtection="0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38" fillId="0" borderId="0" applyFill="0" applyBorder="0" applyAlignment="0"/>
    <xf numFmtId="0" fontId="59" fillId="0" borderId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5" fontId="21" fillId="0" borderId="0"/>
    <xf numFmtId="201" fontId="57" fillId="0" borderId="0"/>
    <xf numFmtId="0" fontId="48" fillId="0" borderId="0" applyNumberFormat="0" applyFill="0" applyBorder="0" applyAlignment="0" applyProtection="0"/>
    <xf numFmtId="193" fontId="51" fillId="0" borderId="0" applyFill="0" applyBorder="0" applyAlignment="0"/>
    <xf numFmtId="191" fontId="51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0" fontId="60" fillId="0" borderId="0" applyNumberFormat="0" applyAlignment="0">
      <alignment horizontal="left"/>
    </xf>
    <xf numFmtId="202" fontId="3" fillId="0" borderId="0" applyFont="0" applyFill="0" applyBorder="0" applyAlignment="0" applyProtection="0"/>
    <xf numFmtId="202" fontId="3" fillId="0" borderId="0" applyFont="0" applyFill="0" applyBorder="0" applyAlignment="0" applyProtection="0"/>
    <xf numFmtId="2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203" fontId="3" fillId="0" borderId="0">
      <alignment horizontal="right"/>
    </xf>
    <xf numFmtId="38" fontId="24" fillId="22" borderId="0" applyNumberFormat="0" applyBorder="0" applyAlignment="0" applyProtection="0"/>
    <xf numFmtId="38" fontId="17" fillId="22" borderId="0" applyNumberFormat="0" applyBorder="0" applyAlignment="0" applyProtection="0"/>
    <xf numFmtId="0" fontId="12" fillId="0" borderId="0"/>
    <xf numFmtId="0" fontId="12" fillId="0" borderId="0"/>
    <xf numFmtId="0" fontId="61" fillId="18" borderId="0"/>
    <xf numFmtId="0" fontId="62" fillId="0" borderId="9" applyNumberFormat="0" applyAlignment="0" applyProtection="0">
      <alignment horizontal="left" vertical="center"/>
    </xf>
    <xf numFmtId="0" fontId="62" fillId="0" borderId="10">
      <alignment horizontal="left" vertical="center"/>
    </xf>
    <xf numFmtId="204" fontId="63" fillId="23" borderId="0">
      <alignment horizontal="left" vertical="top"/>
    </xf>
    <xf numFmtId="0" fontId="64" fillId="0" borderId="0" applyProtection="0"/>
    <xf numFmtId="0" fontId="62" fillId="0" borderId="0" applyProtection="0"/>
    <xf numFmtId="0" fontId="62" fillId="0" borderId="0" applyProtection="0"/>
    <xf numFmtId="0" fontId="65" fillId="0" borderId="3">
      <alignment horizontal="center"/>
    </xf>
    <xf numFmtId="0" fontId="65" fillId="0" borderId="0">
      <alignment horizontal="center"/>
    </xf>
    <xf numFmtId="0" fontId="66" fillId="23" borderId="0">
      <alignment horizontal="left" wrapText="1"/>
    </xf>
    <xf numFmtId="10" fontId="24" fillId="23" borderId="2" applyNumberFormat="0" applyBorder="0" applyAlignment="0" applyProtection="0"/>
    <xf numFmtId="10" fontId="17" fillId="23" borderId="2" applyNumberFormat="0" applyBorder="0" applyAlignment="0" applyProtection="0"/>
    <xf numFmtId="38" fontId="67" fillId="0" borderId="0"/>
    <xf numFmtId="38" fontId="68" fillId="0" borderId="0"/>
    <xf numFmtId="38" fontId="7" fillId="0" borderId="0"/>
    <xf numFmtId="38" fontId="6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 applyNumberFormat="0" applyFont="0" applyFill="0" applyBorder="0" applyProtection="0">
      <alignment horizontal="left" vertical="center"/>
    </xf>
    <xf numFmtId="193" fontId="51" fillId="0" borderId="0" applyFill="0" applyBorder="0" applyAlignment="0"/>
    <xf numFmtId="191" fontId="51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0" fontId="70" fillId="0" borderId="0"/>
    <xf numFmtId="0" fontId="13" fillId="0" borderId="0"/>
    <xf numFmtId="0" fontId="70" fillId="0" borderId="0"/>
    <xf numFmtId="0" fontId="13" fillId="0" borderId="0"/>
    <xf numFmtId="0" fontId="71" fillId="0" borderId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6" fontId="72" fillId="0" borderId="0" applyFont="0" applyFill="0" applyBorder="0" applyAlignment="0" applyProtection="0"/>
    <xf numFmtId="207" fontId="72" fillId="0" borderId="0" applyFont="0" applyFill="0" applyBorder="0" applyAlignment="0" applyProtection="0"/>
    <xf numFmtId="208" fontId="73" fillId="0" borderId="0" applyFont="0" applyFill="0" applyBorder="0" applyAlignment="0" applyProtection="0"/>
    <xf numFmtId="209" fontId="73" fillId="0" borderId="0" applyFont="0" applyFill="0" applyBorder="0" applyAlignment="0" applyProtection="0"/>
    <xf numFmtId="208" fontId="72" fillId="0" borderId="0" applyFont="0" applyFill="0" applyBorder="0" applyAlignment="0" applyProtection="0"/>
    <xf numFmtId="209" fontId="72" fillId="0" borderId="0" applyFont="0" applyFill="0" applyBorder="0" applyAlignment="0" applyProtection="0"/>
    <xf numFmtId="0" fontId="12" fillId="0" borderId="0"/>
    <xf numFmtId="0" fontId="12" fillId="0" borderId="0"/>
    <xf numFmtId="181" fontId="23" fillId="0" borderId="0"/>
    <xf numFmtId="37" fontId="15" fillId="0" borderId="0"/>
    <xf numFmtId="0" fontId="70" fillId="0" borderId="0"/>
    <xf numFmtId="0" fontId="13" fillId="0" borderId="0"/>
    <xf numFmtId="0" fontId="13" fillId="0" borderId="0"/>
    <xf numFmtId="173" fontId="11" fillId="0" borderId="0"/>
    <xf numFmtId="210" fontId="74" fillId="0" borderId="0"/>
    <xf numFmtId="211" fontId="52" fillId="0" borderId="2" applyFont="0" applyFill="0" applyBorder="0" applyAlignment="0" applyProtection="0">
      <alignment horizontal="center" vertical="center"/>
    </xf>
    <xf numFmtId="212" fontId="52" fillId="0" borderId="0" applyFont="0" applyFill="0" applyBorder="0" applyProtection="0">
      <alignment horizontal="center" vertical="center"/>
    </xf>
    <xf numFmtId="0" fontId="12" fillId="0" borderId="0"/>
    <xf numFmtId="0" fontId="12" fillId="0" borderId="0"/>
    <xf numFmtId="0" fontId="12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2" fillId="0" borderId="0"/>
    <xf numFmtId="0" fontId="112" fillId="0" borderId="0"/>
    <xf numFmtId="0" fontId="12" fillId="0" borderId="0"/>
    <xf numFmtId="0" fontId="26" fillId="0" borderId="0"/>
    <xf numFmtId="0" fontId="26" fillId="0" borderId="0"/>
    <xf numFmtId="0" fontId="12" fillId="0" borderId="0"/>
    <xf numFmtId="0" fontId="26" fillId="0" borderId="0"/>
    <xf numFmtId="0" fontId="112" fillId="0" borderId="0"/>
    <xf numFmtId="0" fontId="12" fillId="0" borderId="0"/>
    <xf numFmtId="0" fontId="12" fillId="0" borderId="0"/>
    <xf numFmtId="0" fontId="12" fillId="0" borderId="0"/>
    <xf numFmtId="0" fontId="54" fillId="0" borderId="0"/>
    <xf numFmtId="0" fontId="3" fillId="0" borderId="0"/>
    <xf numFmtId="0" fontId="114" fillId="0" borderId="0"/>
    <xf numFmtId="0" fontId="114" fillId="0" borderId="0"/>
    <xf numFmtId="0" fontId="113" fillId="0" borderId="0"/>
    <xf numFmtId="0" fontId="26" fillId="0" borderId="0"/>
    <xf numFmtId="0" fontId="75" fillId="0" borderId="0"/>
    <xf numFmtId="185" fontId="31" fillId="0" borderId="0" applyFont="0" applyFill="0" applyBorder="0" applyAlignment="0" applyProtection="0"/>
    <xf numFmtId="40" fontId="76" fillId="25" borderId="0">
      <alignment horizontal="right"/>
    </xf>
    <xf numFmtId="0" fontId="77" fillId="25" borderId="0">
      <alignment horizontal="right"/>
    </xf>
    <xf numFmtId="0" fontId="78" fillId="25" borderId="13"/>
    <xf numFmtId="14" fontId="46" fillId="0" borderId="0">
      <alignment horizontal="center" wrapText="1"/>
      <protection locked="0"/>
    </xf>
    <xf numFmtId="213" fontId="12" fillId="0" borderId="0" applyFont="0" applyFill="0" applyBorder="0" applyAlignment="0" applyProtection="0"/>
    <xf numFmtId="213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9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3" fontId="80" fillId="0" borderId="0" applyNumberFormat="0" applyFill="0" applyBorder="0" applyAlignment="0" applyProtection="0"/>
    <xf numFmtId="193" fontId="51" fillId="0" borderId="0" applyFill="0" applyBorder="0" applyAlignment="0"/>
    <xf numFmtId="191" fontId="51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0" fontId="21" fillId="0" borderId="0" applyNumberFormat="0" applyFill="0" applyBorder="0" applyAlignment="0" applyProtection="0">
      <alignment horizontal="left"/>
    </xf>
    <xf numFmtId="0" fontId="21" fillId="0" borderId="0" applyNumberFormat="0" applyFill="0" applyBorder="0" applyAlignment="0" applyProtection="0">
      <alignment horizontal="left"/>
    </xf>
    <xf numFmtId="0" fontId="56" fillId="0" borderId="3" applyBorder="0">
      <alignment horizontal="center"/>
    </xf>
    <xf numFmtId="0" fontId="56" fillId="0" borderId="3" applyBorder="0">
      <alignment horizontal="center"/>
    </xf>
    <xf numFmtId="0" fontId="12" fillId="0" borderId="0">
      <alignment vertical="justify"/>
    </xf>
    <xf numFmtId="0" fontId="12" fillId="0" borderId="0">
      <alignment vertical="justify"/>
    </xf>
    <xf numFmtId="0" fontId="31" fillId="0" borderId="0" applyFont="0" applyFill="0" applyBorder="0" applyAlignment="0" applyProtection="0"/>
    <xf numFmtId="1" fontId="12" fillId="0" borderId="14" applyNumberFormat="0" applyFill="0" applyAlignment="0" applyProtection="0">
      <alignment horizontal="center" vertical="center"/>
    </xf>
    <xf numFmtId="1" fontId="12" fillId="0" borderId="14" applyNumberFormat="0" applyFill="0" applyAlignment="0" applyProtection="0">
      <alignment horizontal="center" vertical="center"/>
    </xf>
    <xf numFmtId="0" fontId="81" fillId="26" borderId="0" applyNumberFormat="0" applyFont="0" applyBorder="0" applyAlignment="0">
      <alignment horizontal="center"/>
    </xf>
    <xf numFmtId="214" fontId="12" fillId="0" borderId="0" applyNumberFormat="0" applyFill="0" applyBorder="0" applyAlignment="0" applyProtection="0">
      <alignment horizontal="left"/>
    </xf>
    <xf numFmtId="214" fontId="12" fillId="0" borderId="0" applyNumberFormat="0" applyFill="0" applyBorder="0" applyAlignment="0" applyProtection="0">
      <alignment horizontal="left"/>
    </xf>
    <xf numFmtId="0" fontId="12" fillId="0" borderId="0"/>
    <xf numFmtId="38" fontId="21" fillId="0" borderId="0" applyNumberFormat="0" applyFont="0" applyFill="0" applyBorder="0" applyAlignment="0"/>
    <xf numFmtId="0" fontId="81" fillId="1" borderId="10" applyNumberFormat="0" applyFont="0" applyAlignment="0">
      <alignment horizontal="center"/>
    </xf>
    <xf numFmtId="0" fontId="21" fillId="0" borderId="15" applyAlignment="0">
      <alignment horizontal="centerContinuous"/>
    </xf>
    <xf numFmtId="0" fontId="82" fillId="0" borderId="0" applyNumberFormat="0" applyFill="0" applyBorder="0" applyAlignment="0">
      <alignment horizontal="center"/>
    </xf>
    <xf numFmtId="1" fontId="21" fillId="0" borderId="0" applyBorder="0">
      <alignment horizontal="left" vertical="top" wrapText="1"/>
    </xf>
    <xf numFmtId="12" fontId="83" fillId="0" borderId="2">
      <alignment horizontal="center"/>
    </xf>
    <xf numFmtId="172" fontId="11" fillId="0" borderId="0"/>
    <xf numFmtId="165" fontId="12" fillId="0" borderId="0" applyFont="0" applyFill="0" applyBorder="0" applyAlignment="0" applyProtection="0"/>
    <xf numFmtId="0" fontId="84" fillId="0" borderId="0" applyNumberFormat="0" applyBorder="0"/>
    <xf numFmtId="0" fontId="85" fillId="23" borderId="0">
      <alignment wrapText="1"/>
    </xf>
    <xf numFmtId="40" fontId="86" fillId="0" borderId="0" applyBorder="0">
      <alignment horizontal="right"/>
    </xf>
    <xf numFmtId="49" fontId="12" fillId="0" borderId="0" applyFont="0" applyFill="0" applyBorder="0" applyAlignment="0" applyProtection="0"/>
    <xf numFmtId="49" fontId="12" fillId="0" borderId="0" applyFont="0" applyFill="0" applyBorder="0" applyAlignment="0" applyProtection="0"/>
    <xf numFmtId="49" fontId="38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87" fillId="0" borderId="0" applyFill="0" applyBorder="0" applyProtection="0">
      <alignment horizontal="left" vertical="top"/>
    </xf>
    <xf numFmtId="0" fontId="23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72" fillId="0" borderId="0" applyNumberFormat="0" applyFont="0" applyFill="0" applyBorder="0" applyProtection="0">
      <alignment horizontal="center" vertical="center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9" fontId="17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28" fillId="0" borderId="0" applyFill="0" applyBorder="0" applyAlignment="0" applyProtection="0"/>
    <xf numFmtId="167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90" fillId="21" borderId="6" applyNumberFormat="0" applyAlignment="0" applyProtection="0"/>
    <xf numFmtId="0" fontId="91" fillId="0" borderId="16" applyNumberFormat="0" applyFill="0" applyAlignment="0" applyProtection="0"/>
    <xf numFmtId="0" fontId="92" fillId="8" borderId="0" applyNumberFormat="0" applyBorder="0" applyAlignment="0" applyProtection="0"/>
    <xf numFmtId="0" fontId="93" fillId="11" borderId="12" applyNumberFormat="0" applyAlignment="0" applyProtection="0"/>
    <xf numFmtId="0" fontId="94" fillId="11" borderId="5" applyNumberFormat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93" fontId="98" fillId="0" borderId="0" applyFont="0" applyFill="0" applyBorder="0" applyAlignment="0" applyProtection="0"/>
    <xf numFmtId="0" fontId="99" fillId="9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9" fontId="33" fillId="0" borderId="0" applyFont="0" applyFill="0" applyBorder="0" applyAlignment="0" applyProtection="0"/>
    <xf numFmtId="0" fontId="54" fillId="0" borderId="0"/>
    <xf numFmtId="0" fontId="101" fillId="5" borderId="5" applyNumberFormat="0" applyAlignment="0" applyProtection="0"/>
    <xf numFmtId="0" fontId="102" fillId="24" borderId="0" applyNumberFormat="0" applyBorder="0" applyAlignment="0" applyProtection="0"/>
    <xf numFmtId="0" fontId="103" fillId="0" borderId="17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73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5" fontId="12" fillId="0" borderId="0" applyFont="0" applyFill="0" applyBorder="0" applyAlignment="0" applyProtection="0"/>
    <xf numFmtId="7" fontId="12" fillId="0" borderId="0" applyFont="0" applyFill="0" applyBorder="0" applyAlignment="0" applyProtection="0"/>
    <xf numFmtId="0" fontId="33" fillId="0" borderId="0"/>
    <xf numFmtId="0" fontId="42" fillId="27" borderId="0" applyNumberFormat="0" applyBorder="0" applyAlignment="0" applyProtection="0"/>
    <xf numFmtId="0" fontId="42" fillId="20" borderId="0" applyNumberFormat="0" applyBorder="0" applyAlignment="0" applyProtection="0"/>
    <xf numFmtId="0" fontId="42" fillId="28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9" borderId="0" applyNumberFormat="0" applyBorder="0" applyAlignment="0" applyProtection="0"/>
    <xf numFmtId="0" fontId="26" fillId="4" borderId="11" applyNumberFormat="0" applyFont="0" applyAlignment="0" applyProtection="0"/>
    <xf numFmtId="0" fontId="26" fillId="4" borderId="11" applyNumberFormat="0" applyFont="0" applyAlignment="0" applyProtection="0"/>
    <xf numFmtId="0" fontId="104" fillId="0" borderId="18" applyNumberFormat="0" applyFill="0" applyAlignment="0" applyProtection="0"/>
    <xf numFmtId="0" fontId="105" fillId="0" borderId="19" applyNumberFormat="0" applyFill="0" applyAlignment="0" applyProtection="0"/>
    <xf numFmtId="0" fontId="106" fillId="0" borderId="20" applyNumberFormat="0" applyFill="0" applyAlignment="0" applyProtection="0"/>
    <xf numFmtId="0" fontId="106" fillId="0" borderId="0" applyNumberFormat="0" applyFill="0" applyBorder="0" applyAlignment="0" applyProtection="0"/>
    <xf numFmtId="0" fontId="33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07" fillId="0" borderId="0"/>
    <xf numFmtId="186" fontId="51" fillId="0" borderId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08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109" fillId="0" borderId="0"/>
    <xf numFmtId="0" fontId="110" fillId="0" borderId="0" applyNumberFormat="0" applyFill="0" applyBorder="0" applyAlignment="0" applyProtection="0">
      <alignment vertical="top"/>
      <protection locked="0"/>
    </xf>
    <xf numFmtId="197" fontId="111" fillId="0" borderId="0" applyFont="0" applyFill="0" applyBorder="0" applyAlignment="0" applyProtection="0"/>
    <xf numFmtId="197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216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1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Fill="1" applyAlignment="1"/>
    <xf numFmtId="0" fontId="8" fillId="0" borderId="0" xfId="0" applyFont="1"/>
    <xf numFmtId="169" fontId="8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0" fillId="0" borderId="0" xfId="0" quotePrefix="1" applyFont="1" applyFill="1" applyAlignment="1">
      <alignment horizontal="left"/>
    </xf>
    <xf numFmtId="169" fontId="8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5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Alignment="1">
      <alignment horizontal="center"/>
    </xf>
    <xf numFmtId="37" fontId="2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ont="1" applyFill="1" applyAlignment="1"/>
    <xf numFmtId="0" fontId="0" fillId="0" borderId="0" xfId="0" quotePrefix="1" applyFont="1" applyFill="1" applyAlignment="1">
      <alignment horizontal="center"/>
    </xf>
    <xf numFmtId="0" fontId="0" fillId="0" borderId="0" xfId="0" applyFont="1"/>
    <xf numFmtId="169" fontId="0" fillId="0" borderId="0" xfId="0" applyNumberFormat="1" applyFont="1" applyFill="1"/>
    <xf numFmtId="169" fontId="0" fillId="0" borderId="0" xfId="0" applyNumberFormat="1" applyFont="1" applyBorder="1"/>
    <xf numFmtId="49" fontId="0" fillId="0" borderId="0" xfId="0" applyNumberFormat="1" applyFont="1" applyBorder="1" applyAlignment="1">
      <alignment horizontal="center"/>
    </xf>
    <xf numFmtId="169" fontId="0" fillId="0" borderId="0" xfId="0" applyNumberFormat="1" applyFont="1" applyFill="1" applyAlignment="1"/>
    <xf numFmtId="170" fontId="0" fillId="0" borderId="0" xfId="0" applyNumberFormat="1" applyFont="1" applyFill="1" applyAlignment="1"/>
    <xf numFmtId="168" fontId="0" fillId="0" borderId="0" xfId="0" applyNumberFormat="1" applyFont="1" applyFill="1" applyAlignment="1"/>
    <xf numFmtId="168" fontId="0" fillId="0" borderId="0" xfId="0" applyNumberFormat="1" applyFont="1" applyFill="1" applyAlignment="1">
      <alignment horizontal="right"/>
    </xf>
    <xf numFmtId="37" fontId="0" fillId="0" borderId="0" xfId="0" applyNumberFormat="1" applyFont="1" applyFill="1" applyAlignment="1"/>
    <xf numFmtId="0" fontId="0" fillId="0" borderId="0" xfId="0" applyFill="1" applyAlignment="1"/>
    <xf numFmtId="168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8" fontId="2" fillId="0" borderId="0" xfId="0" applyNumberFormat="1" applyFont="1" applyBorder="1"/>
    <xf numFmtId="37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right"/>
    </xf>
    <xf numFmtId="171" fontId="2" fillId="0" borderId="0" xfId="157" applyNumberFormat="1" applyFont="1" applyFill="1" applyBorder="1" applyAlignment="1">
      <alignment horizontal="right"/>
    </xf>
    <xf numFmtId="0" fontId="0" fillId="0" borderId="0" xfId="0" applyFont="1" applyFill="1" applyAlignment="1">
      <alignment horizontal="center"/>
    </xf>
    <xf numFmtId="0" fontId="3" fillId="0" borderId="0" xfId="0" applyFont="1" applyFill="1"/>
    <xf numFmtId="169" fontId="3" fillId="0" borderId="0" xfId="0" applyNumberFormat="1" applyFont="1" applyBorder="1"/>
    <xf numFmtId="0" fontId="0" fillId="0" borderId="0" xfId="0" applyFill="1"/>
    <xf numFmtId="169" fontId="3" fillId="0" borderId="0" xfId="0" applyNumberFormat="1" applyFont="1" applyFill="1" applyBorder="1"/>
    <xf numFmtId="168" fontId="3" fillId="0" borderId="0" xfId="0" applyNumberFormat="1" applyFont="1" applyFill="1" applyBorder="1"/>
    <xf numFmtId="168" fontId="3" fillId="0" borderId="0" xfId="0" applyNumberFormat="1" applyFont="1" applyBorder="1"/>
    <xf numFmtId="0" fontId="3" fillId="0" borderId="0" xfId="0" applyFont="1" applyFill="1" applyBorder="1"/>
    <xf numFmtId="170" fontId="0" fillId="0" borderId="0" xfId="157" applyNumberFormat="1" applyFont="1" applyFill="1" applyAlignment="1"/>
    <xf numFmtId="37" fontId="0" fillId="0" borderId="0" xfId="157" applyNumberFormat="1" applyFont="1" applyFill="1"/>
    <xf numFmtId="171" fontId="2" fillId="0" borderId="21" xfId="157" applyNumberFormat="1" applyFont="1" applyFill="1" applyBorder="1" applyAlignment="1">
      <alignment horizontal="right"/>
    </xf>
    <xf numFmtId="168" fontId="0" fillId="0" borderId="0" xfId="0" applyNumberFormat="1" applyFont="1" applyFill="1" applyBorder="1" applyAlignment="1"/>
    <xf numFmtId="169" fontId="9" fillId="0" borderId="0" xfId="157" applyNumberFormat="1" applyFont="1" applyFill="1"/>
    <xf numFmtId="39" fontId="3" fillId="0" borderId="0" xfId="0" applyNumberFormat="1" applyFont="1" applyFill="1"/>
    <xf numFmtId="37" fontId="3" fillId="0" borderId="0" xfId="0" applyNumberFormat="1" applyFont="1" applyFill="1"/>
    <xf numFmtId="49" fontId="4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0" fontId="3" fillId="0" borderId="0" xfId="0" applyNumberFormat="1" applyFont="1" applyFill="1"/>
    <xf numFmtId="179" fontId="3" fillId="0" borderId="0" xfId="0" applyNumberFormat="1" applyFont="1" applyFill="1"/>
    <xf numFmtId="169" fontId="8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69" fontId="8" fillId="0" borderId="0" xfId="0" applyNumberFormat="1" applyFont="1" applyBorder="1"/>
    <xf numFmtId="0" fontId="0" fillId="0" borderId="0" xfId="0" applyFont="1" applyAlignment="1"/>
    <xf numFmtId="0" fontId="5" fillId="0" borderId="0" xfId="0" applyFont="1" applyAlignment="1"/>
    <xf numFmtId="169" fontId="0" fillId="0" borderId="0" xfId="0" applyNumberFormat="1" applyFont="1" applyBorder="1" applyAlignment="1"/>
    <xf numFmtId="0" fontId="0" fillId="0" borderId="0" xfId="0" applyAlignment="1"/>
    <xf numFmtId="0" fontId="4" fillId="0" borderId="0" xfId="0" applyFont="1" applyAlignment="1"/>
    <xf numFmtId="170" fontId="0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170" fontId="2" fillId="0" borderId="0" xfId="157" applyNumberFormat="1" applyFont="1" applyFill="1" applyBorder="1" applyAlignment="1"/>
    <xf numFmtId="168" fontId="0" fillId="0" borderId="0" xfId="0" applyNumberFormat="1" applyFont="1" applyBorder="1" applyAlignment="1"/>
    <xf numFmtId="178" fontId="0" fillId="0" borderId="0" xfId="0" applyNumberFormat="1" applyFont="1" applyAlignment="1"/>
    <xf numFmtId="168" fontId="2" fillId="0" borderId="0" xfId="0" applyNumberFormat="1" applyFont="1" applyBorder="1" applyAlignment="1"/>
    <xf numFmtId="168" fontId="2" fillId="0" borderId="0" xfId="157" applyNumberFormat="1" applyFont="1" applyFill="1" applyBorder="1" applyAlignment="1"/>
    <xf numFmtId="168" fontId="0" fillId="0" borderId="0" xfId="157" applyNumberFormat="1" applyFont="1" applyFill="1" applyBorder="1" applyAlignment="1"/>
    <xf numFmtId="168" fontId="2" fillId="0" borderId="0" xfId="157" applyNumberFormat="1" applyFont="1" applyFill="1" applyAlignment="1"/>
    <xf numFmtId="168" fontId="0" fillId="0" borderId="0" xfId="157" applyNumberFormat="1" applyFont="1" applyFill="1" applyBorder="1" applyAlignment="1">
      <alignment horizontal="right"/>
    </xf>
    <xf numFmtId="171" fontId="8" fillId="0" borderId="0" xfId="0" applyNumberFormat="1" applyFont="1" applyFill="1" applyAlignment="1"/>
    <xf numFmtId="171" fontId="25" fillId="0" borderId="0" xfId="0" applyNumberFormat="1" applyFont="1" applyFill="1" applyAlignment="1"/>
    <xf numFmtId="0" fontId="0" fillId="0" borderId="0" xfId="0" applyFill="1" applyBorder="1" applyAlignment="1"/>
    <xf numFmtId="49" fontId="0" fillId="0" borderId="0" xfId="0" applyNumberFormat="1" applyFill="1" applyBorder="1" applyAlignment="1"/>
    <xf numFmtId="170" fontId="2" fillId="0" borderId="0" xfId="135" applyNumberFormat="1" applyFont="1" applyFill="1" applyBorder="1" applyAlignment="1">
      <alignment horizontal="right"/>
    </xf>
    <xf numFmtId="177" fontId="0" fillId="0" borderId="0" xfId="0" applyNumberFormat="1" applyFill="1" applyBorder="1" applyAlignment="1">
      <alignment horizontal="center"/>
    </xf>
    <xf numFmtId="177" fontId="0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7" fontId="2" fillId="0" borderId="0" xfId="157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center"/>
    </xf>
    <xf numFmtId="170" fontId="2" fillId="0" borderId="0" xfId="157" applyNumberFormat="1" applyFont="1" applyFill="1" applyBorder="1" applyAlignment="1">
      <alignment horizontal="right"/>
    </xf>
    <xf numFmtId="170" fontId="2" fillId="0" borderId="0" xfId="0" applyNumberFormat="1" applyFont="1" applyFill="1" applyBorder="1" applyAlignment="1">
      <alignment horizontal="center"/>
    </xf>
    <xf numFmtId="0" fontId="10" fillId="0" borderId="0" xfId="0" applyFont="1" applyFill="1" applyAlignment="1"/>
    <xf numFmtId="41" fontId="3" fillId="0" borderId="0" xfId="0" applyNumberFormat="1" applyFont="1" applyFill="1" applyBorder="1"/>
    <xf numFmtId="41" fontId="3" fillId="0" borderId="0" xfId="0" applyNumberFormat="1" applyFont="1" applyFill="1"/>
    <xf numFmtId="41" fontId="2" fillId="0" borderId="4" xfId="0" applyNumberFormat="1" applyFont="1" applyFill="1" applyBorder="1"/>
    <xf numFmtId="41" fontId="2" fillId="0" borderId="0" xfId="0" applyNumberFormat="1" applyFont="1" applyFill="1"/>
    <xf numFmtId="41" fontId="3" fillId="0" borderId="22" xfId="0" applyNumberFormat="1" applyFont="1" applyFill="1" applyBorder="1"/>
    <xf numFmtId="41" fontId="2" fillId="0" borderId="0" xfId="0" applyNumberFormat="1" applyFont="1" applyFill="1" applyBorder="1"/>
    <xf numFmtId="180" fontId="2" fillId="0" borderId="21" xfId="0" applyNumberFormat="1" applyFont="1" applyFill="1" applyBorder="1"/>
    <xf numFmtId="41" fontId="0" fillId="0" borderId="0" xfId="0" applyNumberFormat="1" applyFont="1" applyFill="1" applyAlignment="1"/>
    <xf numFmtId="41" fontId="0" fillId="0" borderId="0" xfId="0" applyNumberFormat="1" applyFont="1" applyFill="1"/>
    <xf numFmtId="41" fontId="0" fillId="0" borderId="0" xfId="0" applyNumberFormat="1" applyFont="1" applyFill="1" applyBorder="1" applyAlignment="1"/>
    <xf numFmtId="41" fontId="0" fillId="0" borderId="0" xfId="0" applyNumberFormat="1" applyFill="1" applyAlignment="1"/>
    <xf numFmtId="41" fontId="3" fillId="0" borderId="0" xfId="157" applyNumberFormat="1" applyFont="1" applyFill="1" applyBorder="1" applyAlignment="1">
      <alignment horizontal="left"/>
    </xf>
    <xf numFmtId="41" fontId="0" fillId="0" borderId="0" xfId="0" applyNumberFormat="1" applyFont="1" applyAlignment="1"/>
    <xf numFmtId="41" fontId="0" fillId="0" borderId="0" xfId="0" applyNumberFormat="1" applyFont="1" applyBorder="1" applyAlignment="1"/>
    <xf numFmtId="41" fontId="0" fillId="0" borderId="0" xfId="157" applyNumberFormat="1" applyFont="1" applyFill="1" applyAlignment="1"/>
    <xf numFmtId="41" fontId="0" fillId="0" borderId="22" xfId="157" applyNumberFormat="1" applyFont="1" applyFill="1" applyBorder="1" applyAlignment="1">
      <alignment horizontal="left"/>
    </xf>
    <xf numFmtId="41" fontId="2" fillId="0" borderId="10" xfId="0" applyNumberFormat="1" applyFont="1" applyFill="1" applyBorder="1" applyAlignment="1"/>
    <xf numFmtId="41" fontId="2" fillId="0" borderId="0" xfId="0" applyNumberFormat="1" applyFont="1" applyBorder="1" applyAlignment="1"/>
    <xf numFmtId="41" fontId="0" fillId="0" borderId="0" xfId="157" applyNumberFormat="1" applyFont="1" applyFill="1" applyBorder="1" applyAlignment="1">
      <alignment horizontal="left"/>
    </xf>
    <xf numFmtId="41" fontId="2" fillId="0" borderId="10" xfId="157" applyNumberFormat="1" applyFont="1" applyFill="1" applyBorder="1" applyAlignment="1"/>
    <xf numFmtId="41" fontId="0" fillId="0" borderId="0" xfId="157" applyNumberFormat="1" applyFont="1" applyFill="1" applyBorder="1" applyAlignment="1"/>
    <xf numFmtId="41" fontId="2" fillId="0" borderId="0" xfId="157" applyNumberFormat="1" applyFont="1" applyFill="1" applyAlignment="1"/>
    <xf numFmtId="41" fontId="2" fillId="0" borderId="21" xfId="157" applyNumberFormat="1" applyFont="1" applyFill="1" applyBorder="1" applyAlignment="1"/>
    <xf numFmtId="41" fontId="0" fillId="0" borderId="4" xfId="0" applyNumberFormat="1" applyFont="1" applyFill="1" applyBorder="1" applyAlignment="1"/>
    <xf numFmtId="41" fontId="2" fillId="0" borderId="21" xfId="0" applyNumberFormat="1" applyFont="1" applyFill="1" applyBorder="1"/>
    <xf numFmtId="41" fontId="2" fillId="0" borderId="0" xfId="0" applyNumberFormat="1" applyFont="1" applyFill="1" applyBorder="1" applyAlignment="1">
      <alignment horizontal="right"/>
    </xf>
    <xf numFmtId="41" fontId="0" fillId="0" borderId="0" xfId="0" applyNumberFormat="1" applyFill="1" applyBorder="1"/>
    <xf numFmtId="41" fontId="2" fillId="0" borderId="23" xfId="0" applyNumberFormat="1" applyFont="1" applyFill="1" applyBorder="1"/>
    <xf numFmtId="41" fontId="0" fillId="0" borderId="0" xfId="0" applyNumberFormat="1" applyFont="1" applyFill="1" applyBorder="1"/>
    <xf numFmtId="41" fontId="0" fillId="0" borderId="0" xfId="0" applyNumberFormat="1" applyFont="1" applyFill="1" applyBorder="1" applyAlignment="1">
      <alignment horizontal="right"/>
    </xf>
    <xf numFmtId="41" fontId="0" fillId="0" borderId="0" xfId="0" applyNumberFormat="1" applyFill="1" applyBorder="1" applyAlignment="1">
      <alignment horizontal="center"/>
    </xf>
    <xf numFmtId="41" fontId="0" fillId="0" borderId="0" xfId="0" applyNumberFormat="1" applyFont="1" applyFill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0" fillId="0" borderId="0" xfId="157" applyNumberFormat="1" applyFont="1" applyFill="1" applyBorder="1" applyAlignment="1">
      <alignment horizontal="center"/>
    </xf>
    <xf numFmtId="41" fontId="3" fillId="0" borderId="0" xfId="157" applyNumberFormat="1" applyFont="1" applyFill="1" applyBorder="1" applyAlignment="1">
      <alignment horizontal="center"/>
    </xf>
    <xf numFmtId="168" fontId="0" fillId="0" borderId="0" xfId="0" applyNumberFormat="1" applyFont="1" applyFill="1"/>
    <xf numFmtId="167" fontId="0" fillId="0" borderId="0" xfId="135" applyFont="1" applyFill="1"/>
    <xf numFmtId="0" fontId="0" fillId="0" borderId="0" xfId="0" applyFont="1" applyFill="1" applyAlignment="1">
      <alignment horizontal="left"/>
    </xf>
    <xf numFmtId="41" fontId="0" fillId="0" borderId="0" xfId="0" applyNumberFormat="1" applyFill="1" applyBorder="1" applyAlignment="1"/>
    <xf numFmtId="41" fontId="0" fillId="0" borderId="22" xfId="0" applyNumberFormat="1" applyFill="1" applyBorder="1" applyAlignment="1">
      <alignment horizontal="center"/>
    </xf>
    <xf numFmtId="41" fontId="0" fillId="0" borderId="22" xfId="157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41" fontId="2" fillId="0" borderId="10" xfId="0" applyNumberFormat="1" applyFont="1" applyFill="1" applyBorder="1"/>
    <xf numFmtId="41" fontId="3" fillId="0" borderId="0" xfId="0" applyNumberFormat="1" applyFont="1" applyFill="1" applyBorder="1" applyAlignment="1">
      <alignment horizontal="right"/>
    </xf>
    <xf numFmtId="41" fontId="3" fillId="0" borderId="0" xfId="0" applyNumberFormat="1" applyFont="1" applyFill="1" applyAlignment="1">
      <alignment horizontal="right"/>
    </xf>
    <xf numFmtId="43" fontId="3" fillId="0" borderId="0" xfId="0" applyNumberFormat="1" applyFont="1" applyFill="1"/>
    <xf numFmtId="0" fontId="2" fillId="0" borderId="0" xfId="0" applyFont="1" applyFill="1" applyAlignment="1"/>
    <xf numFmtId="41" fontId="3" fillId="0" borderId="0" xfId="0" applyNumberFormat="1" applyFont="1"/>
    <xf numFmtId="41" fontId="0" fillId="0" borderId="22" xfId="0" applyNumberFormat="1" applyFont="1" applyFill="1" applyBorder="1" applyAlignment="1">
      <alignment horizontal="center"/>
    </xf>
    <xf numFmtId="37" fontId="0" fillId="0" borderId="0" xfId="0" applyNumberFormat="1" applyFont="1" applyFill="1" applyBorder="1" applyAlignment="1">
      <alignment horizontal="right"/>
    </xf>
    <xf numFmtId="170" fontId="3" fillId="0" borderId="0" xfId="135" applyNumberFormat="1" applyFont="1" applyFill="1" applyBorder="1" applyAlignment="1">
      <alignment horizontal="right"/>
    </xf>
    <xf numFmtId="170" fontId="2" fillId="0" borderId="10" xfId="135" applyNumberFormat="1" applyFont="1" applyFill="1" applyBorder="1" applyAlignment="1">
      <alignment horizontal="center"/>
    </xf>
    <xf numFmtId="170" fontId="2" fillId="0" borderId="10" xfId="135" applyNumberFormat="1" applyFont="1" applyFill="1" applyBorder="1" applyAlignment="1">
      <alignment horizontal="right"/>
    </xf>
    <xf numFmtId="37" fontId="0" fillId="0" borderId="0" xfId="0" applyNumberFormat="1" applyFill="1" applyBorder="1" applyAlignment="1">
      <alignment horizontal="center"/>
    </xf>
    <xf numFmtId="41" fontId="2" fillId="0" borderId="10" xfId="0" applyNumberFormat="1" applyFont="1" applyFill="1" applyBorder="1" applyAlignment="1">
      <alignment horizontal="center"/>
    </xf>
    <xf numFmtId="0" fontId="0" fillId="0" borderId="0" xfId="0" applyBorder="1"/>
    <xf numFmtId="170" fontId="0" fillId="0" borderId="0" xfId="0" applyNumberFormat="1" applyFill="1" applyBorder="1" applyAlignment="1">
      <alignment horizontal="center"/>
    </xf>
    <xf numFmtId="170" fontId="2" fillId="0" borderId="10" xfId="0" applyNumberFormat="1" applyFont="1" applyFill="1" applyBorder="1" applyAlignment="1">
      <alignment horizontal="center"/>
    </xf>
    <xf numFmtId="167" fontId="10" fillId="0" borderId="0" xfId="135" applyFont="1" applyFill="1" applyAlignment="1"/>
    <xf numFmtId="167" fontId="8" fillId="0" borderId="0" xfId="135" applyFont="1" applyFill="1"/>
    <xf numFmtId="167" fontId="0" fillId="0" borderId="0" xfId="135" applyFont="1" applyFill="1" applyAlignment="1"/>
    <xf numFmtId="41" fontId="0" fillId="0" borderId="0" xfId="0" applyNumberFormat="1" applyFill="1" applyAlignment="1">
      <alignment horizontal="center"/>
    </xf>
    <xf numFmtId="41" fontId="0" fillId="0" borderId="0" xfId="0" applyNumberFormat="1" applyFont="1"/>
    <xf numFmtId="41" fontId="3" fillId="0" borderId="0" xfId="157" applyNumberFormat="1" applyFont="1" applyFill="1" applyAlignment="1"/>
    <xf numFmtId="41" fontId="0" fillId="0" borderId="22" xfId="157" applyNumberFormat="1" applyFont="1" applyFill="1" applyBorder="1" applyAlignment="1"/>
    <xf numFmtId="0" fontId="2" fillId="0" borderId="0" xfId="0" applyFont="1" applyAlignment="1">
      <alignment vertical="distributed"/>
    </xf>
    <xf numFmtId="170" fontId="2" fillId="0" borderId="0" xfId="157" applyNumberFormat="1" applyFont="1" applyFill="1" applyBorder="1" applyAlignment="1">
      <alignment vertical="distributed"/>
    </xf>
    <xf numFmtId="167" fontId="2" fillId="0" borderId="0" xfId="135" applyFont="1" applyFill="1" applyBorder="1" applyAlignment="1"/>
    <xf numFmtId="167" fontId="10" fillId="0" borderId="0" xfId="135" quotePrefix="1" applyFont="1" applyFill="1" applyAlignment="1">
      <alignment horizontal="left"/>
    </xf>
    <xf numFmtId="41" fontId="0" fillId="0" borderId="22" xfId="157" applyNumberFormat="1" applyFont="1" applyFill="1" applyBorder="1" applyAlignment="1">
      <alignment horizontal="center"/>
    </xf>
    <xf numFmtId="169" fontId="2" fillId="0" borderId="0" xfId="0" applyNumberFormat="1" applyFont="1"/>
    <xf numFmtId="168" fontId="0" fillId="0" borderId="0" xfId="0" applyNumberFormat="1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169" fontId="9" fillId="0" borderId="0" xfId="419" applyNumberFormat="1" applyFont="1" applyFill="1"/>
    <xf numFmtId="170" fontId="0" fillId="0" borderId="0" xfId="135" applyNumberFormat="1" applyFont="1" applyFill="1" applyBorder="1" applyAlignment="1">
      <alignment horizontal="center"/>
    </xf>
    <xf numFmtId="168" fontId="0" fillId="0" borderId="0" xfId="135" applyNumberFormat="1" applyFont="1" applyFill="1" applyAlignment="1">
      <alignment horizontal="center"/>
    </xf>
    <xf numFmtId="168" fontId="115" fillId="0" borderId="0" xfId="157" applyNumberFormat="1" applyFont="1" applyFill="1" applyBorder="1" applyAlignment="1"/>
    <xf numFmtId="178" fontId="116" fillId="0" borderId="0" xfId="0" applyNumberFormat="1" applyFont="1" applyAlignment="1"/>
    <xf numFmtId="0" fontId="5" fillId="0" borderId="0" xfId="0" applyFont="1" applyFill="1" applyAlignment="1"/>
    <xf numFmtId="41" fontId="2" fillId="0" borderId="22" xfId="0" applyNumberFormat="1" applyFont="1" applyFill="1" applyBorder="1"/>
    <xf numFmtId="0" fontId="4" fillId="0" borderId="0" xfId="0" applyFont="1" applyFill="1" applyAlignment="1">
      <alignment horizontal="center"/>
    </xf>
    <xf numFmtId="0" fontId="10" fillId="0" borderId="0" xfId="0" applyFont="1" applyAlignment="1">
      <alignment horizontal="left"/>
    </xf>
    <xf numFmtId="0" fontId="7" fillId="0" borderId="0" xfId="0" applyFont="1"/>
    <xf numFmtId="37" fontId="6" fillId="0" borderId="0" xfId="0" applyNumberFormat="1" applyFont="1"/>
    <xf numFmtId="37" fontId="6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49" fontId="0" fillId="0" borderId="0" xfId="0" quotePrefix="1" applyNumberFormat="1" applyAlignment="1">
      <alignment horizontal="center"/>
    </xf>
    <xf numFmtId="16" fontId="0" fillId="0" borderId="0" xfId="0" quotePrefix="1" applyNumberFormat="1" applyAlignment="1">
      <alignment horizontal="center"/>
    </xf>
    <xf numFmtId="49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169" fontId="0" fillId="0" borderId="0" xfId="0" applyNumberFormat="1"/>
    <xf numFmtId="37" fontId="0" fillId="0" borderId="0" xfId="0" applyNumberFormat="1" applyAlignment="1">
      <alignment horizontal="center"/>
    </xf>
    <xf numFmtId="37" fontId="0" fillId="0" borderId="0" xfId="0" applyNumberFormat="1" applyAlignment="1">
      <alignment horizontal="right"/>
    </xf>
    <xf numFmtId="0" fontId="0" fillId="0" borderId="0" xfId="0" quotePrefix="1" applyAlignment="1">
      <alignment horizontal="left"/>
    </xf>
    <xf numFmtId="37" fontId="2" fillId="0" borderId="10" xfId="0" applyNumberFormat="1" applyFont="1" applyBorder="1"/>
    <xf numFmtId="37" fontId="2" fillId="0" borderId="0" xfId="0" applyNumberFormat="1" applyFont="1"/>
    <xf numFmtId="168" fontId="0" fillId="0" borderId="0" xfId="0" applyNumberFormat="1"/>
    <xf numFmtId="37" fontId="0" fillId="0" borderId="0" xfId="0" applyNumberFormat="1"/>
    <xf numFmtId="171" fontId="0" fillId="0" borderId="0" xfId="135" applyNumberFormat="1" applyFont="1" applyAlignment="1">
      <alignment horizontal="center"/>
    </xf>
    <xf numFmtId="37" fontId="2" fillId="0" borderId="21" xfId="0" applyNumberFormat="1" applyFont="1" applyBorder="1"/>
    <xf numFmtId="0" fontId="4" fillId="0" borderId="0" xfId="0" applyFont="1"/>
    <xf numFmtId="171" fontId="3" fillId="0" borderId="0" xfId="135" applyNumberFormat="1" applyFont="1" applyAlignment="1">
      <alignment horizontal="right"/>
    </xf>
    <xf numFmtId="171" fontId="0" fillId="0" borderId="0" xfId="135" applyNumberFormat="1" applyFont="1" applyAlignment="1">
      <alignment horizontal="right"/>
    </xf>
    <xf numFmtId="37" fontId="2" fillId="0" borderId="4" xfId="0" applyNumberFormat="1" applyFont="1" applyBorder="1"/>
    <xf numFmtId="37" fontId="2" fillId="0" borderId="22" xfId="0" applyNumberFormat="1" applyFont="1" applyBorder="1"/>
    <xf numFmtId="37" fontId="0" fillId="0" borderId="21" xfId="0" applyNumberFormat="1" applyBorder="1"/>
    <xf numFmtId="0" fontId="27" fillId="0" borderId="0" xfId="0" applyFont="1" applyAlignment="1">
      <alignment horizontal="center"/>
    </xf>
    <xf numFmtId="37" fontId="3" fillId="0" borderId="0" xfId="135" applyNumberFormat="1" applyFont="1"/>
    <xf numFmtId="37" fontId="0" fillId="0" borderId="0" xfId="135" applyNumberFormat="1" applyFont="1"/>
    <xf numFmtId="37" fontId="2" fillId="0" borderId="10" xfId="135" applyNumberFormat="1" applyFont="1" applyBorder="1"/>
    <xf numFmtId="37" fontId="2" fillId="0" borderId="0" xfId="0" applyNumberFormat="1" applyFont="1" applyAlignment="1">
      <alignment horizontal="center"/>
    </xf>
    <xf numFmtId="37" fontId="2" fillId="0" borderId="0" xfId="135" applyNumberFormat="1" applyFont="1"/>
    <xf numFmtId="37" fontId="2" fillId="0" borderId="21" xfId="135" applyNumberFormat="1" applyFont="1" applyBorder="1" applyAlignment="1">
      <alignment horizontal="right"/>
    </xf>
    <xf numFmtId="37" fontId="2" fillId="0" borderId="0" xfId="135" applyNumberFormat="1" applyFont="1" applyAlignment="1">
      <alignment horizontal="right"/>
    </xf>
    <xf numFmtId="39" fontId="0" fillId="0" borderId="0" xfId="0" applyNumberFormat="1"/>
    <xf numFmtId="171" fontId="0" fillId="0" borderId="0" xfId="135" applyNumberFormat="1" applyFont="1"/>
    <xf numFmtId="171" fontId="3" fillId="0" borderId="0" xfId="135" applyNumberFormat="1" applyFont="1"/>
    <xf numFmtId="218" fontId="0" fillId="0" borderId="0" xfId="0" applyNumberFormat="1" applyAlignment="1">
      <alignment horizontal="right"/>
    </xf>
    <xf numFmtId="41" fontId="2" fillId="0" borderId="0" xfId="0" applyNumberFormat="1" applyFont="1" applyFill="1" applyBorder="1" applyAlignment="1">
      <alignment horizontal="center"/>
    </xf>
    <xf numFmtId="41" fontId="2" fillId="0" borderId="22" xfId="0" applyNumberFormat="1" applyFont="1" applyFill="1" applyBorder="1" applyAlignment="1">
      <alignment horizontal="center"/>
    </xf>
    <xf numFmtId="41" fontId="3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1" fontId="0" fillId="0" borderId="22" xfId="0" applyNumberFormat="1" applyFont="1" applyFill="1" applyBorder="1"/>
    <xf numFmtId="169" fontId="0" fillId="0" borderId="0" xfId="0" applyNumberFormat="1" applyFont="1" applyFill="1" applyAlignment="1">
      <alignment horizontal="center"/>
    </xf>
    <xf numFmtId="167" fontId="0" fillId="0" borderId="0" xfId="135" applyFont="1" applyFill="1" applyAlignment="1">
      <alignment horizontal="center"/>
    </xf>
    <xf numFmtId="171" fontId="0" fillId="0" borderId="0" xfId="0" applyNumberFormat="1" applyFont="1" applyFill="1"/>
    <xf numFmtId="171" fontId="0" fillId="0" borderId="0" xfId="135" applyNumberFormat="1" applyFont="1" applyFill="1"/>
    <xf numFmtId="0" fontId="2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</cellXfs>
  <cellStyles count="420">
    <cellStyle name="???" xfId="1" xr:uid="{00000000-0005-0000-0000-000000000000}"/>
    <cellStyle name="???? [0.00]_laroux" xfId="2" xr:uid="{00000000-0005-0000-0000-000001000000}"/>
    <cellStyle name="?????????????????" xfId="3" xr:uid="{00000000-0005-0000-0000-000002000000}"/>
    <cellStyle name="????????????????? [0]_MOGAS97" xfId="4" xr:uid="{00000000-0005-0000-0000-000003000000}"/>
    <cellStyle name="??????????????????? [0]_MOGAS97" xfId="5" xr:uid="{00000000-0005-0000-0000-000004000000}"/>
    <cellStyle name="???????????????????????" xfId="6" xr:uid="{00000000-0005-0000-0000-000005000000}"/>
    <cellStyle name="???????????????????????????????ma_QTR94_95_1ฟ๙ศธบ๑ณปฟช (2)" xfId="7" xr:uid="{00000000-0005-0000-0000-000006000000}"/>
    <cellStyle name="???????????????????_MOGAS97" xfId="8" xr:uid="{00000000-0005-0000-0000-000007000000}"/>
    <cellStyle name="?????????????????_lead Gsteel Q109 #revise after adjusted1 11May09" xfId="9" xr:uid="{00000000-0005-0000-0000-000008000000}"/>
    <cellStyle name="????_C2+C3+POLY" xfId="10" xr:uid="{00000000-0005-0000-0000-000009000000}"/>
    <cellStyle name="???[0]_liz-ss" xfId="11" xr:uid="{00000000-0005-0000-0000-00000A000000}"/>
    <cellStyle name="???_'01.11" xfId="12" xr:uid="{00000000-0005-0000-0000-00000B000000}"/>
    <cellStyle name="???b???b???b???b???????????????????????????????ma_QTR94_95_1ฟ๙ศธบ๑ณปฟช (2)" xfId="13" xr:uid="{00000000-0005-0000-0000-00000C000000}"/>
    <cellStyle name="??_Book1" xfId="14" xr:uid="{00000000-0005-0000-0000-00000D000000}"/>
    <cellStyle name="_20-TEST'04-yim" xfId="15" xr:uid="{00000000-0005-0000-0000-00000E000000}"/>
    <cellStyle name="_222-00 RM" xfId="16" xr:uid="{00000000-0005-0000-0000-00000F000000}"/>
    <cellStyle name="_30 11" xfId="17" xr:uid="{00000000-0005-0000-0000-000010000000}"/>
    <cellStyle name="_AJE - RJE" xfId="18" xr:uid="{00000000-0005-0000-0000-000011000000}"/>
    <cellStyle name="_Anol_PCC_06.30.05" xfId="19" xr:uid="{00000000-0005-0000-0000-000012000000}"/>
    <cellStyle name="_Anol_RocheDiag_12.31.05" xfId="20" xr:uid="{00000000-0005-0000-0000-000013000000}"/>
    <cellStyle name="_BB" xfId="21" xr:uid="{00000000-0005-0000-0000-000014000000}"/>
    <cellStyle name="_BCC 30.11.07 K3 KSP" xfId="22" xr:uid="{00000000-0005-0000-0000-000015000000}"/>
    <cellStyle name="_BCC 31.12.07 K3-KSP Ve" xfId="23" xr:uid="{00000000-0005-0000-0000-000016000000}"/>
    <cellStyle name="_BCC 31.12.07 V KSP.ve" xfId="24" xr:uid="{00000000-0005-0000-0000-000017000000}"/>
    <cellStyle name="_BQP Cost" xfId="25" xr:uid="{00000000-0005-0000-0000-000018000000}"/>
    <cellStyle name="_BQP SGA" xfId="26" xr:uid="{00000000-0005-0000-0000-000019000000}"/>
    <cellStyle name="_Final AR ratio-BCC" xfId="27" xr:uid="{00000000-0005-0000-0000-00001A000000}"/>
    <cellStyle name="_GLS 31.12.06 from ve" xfId="28" xr:uid="{00000000-0005-0000-0000-00001B000000}"/>
    <cellStyle name="_group TB-Roche" xfId="29" xr:uid="{00000000-0005-0000-0000-00001C000000}"/>
    <cellStyle name="_H2 BALANCE" xfId="30" xr:uid="{00000000-0005-0000-0000-00001D000000}"/>
    <cellStyle name="_Ind.xls" xfId="31" xr:uid="{00000000-0005-0000-0000-00001E000000}"/>
    <cellStyle name="_K3" xfId="32" xr:uid="{00000000-0005-0000-0000-00001F000000}"/>
    <cellStyle name="_Lead Seiko" xfId="33" xr:uid="{00000000-0005-0000-0000-000020000000}"/>
    <cellStyle name="_Loan" xfId="34" xr:uid="{00000000-0005-0000-0000-000021000000}"/>
    <cellStyle name="_LTX-DEC05" xfId="35" xr:uid="{00000000-0005-0000-0000-000022000000}"/>
    <cellStyle name="_MATAQ2'05" xfId="36" xr:uid="{00000000-0005-0000-0000-000023000000}"/>
    <cellStyle name="_NI_12.31.05_WP_YIM" xfId="37" xr:uid="{00000000-0005-0000-0000-000024000000}"/>
    <cellStyle name="_PCC_Q2'05" xfId="38" xr:uid="{00000000-0005-0000-0000-000025000000}"/>
    <cellStyle name="_PCC_Q'3 05-Tal" xfId="39" xr:uid="{00000000-0005-0000-0000-000026000000}"/>
    <cellStyle name="_PCC-Tal" xfId="40" xr:uid="{00000000-0005-0000-0000-000027000000}"/>
    <cellStyle name="_Profit and Loss for Fon from p'um" xfId="41" xr:uid="{00000000-0005-0000-0000-000028000000}"/>
    <cellStyle name="_prorate sampling plan BCC" xfId="42" xr:uid="{00000000-0005-0000-0000-000029000000}"/>
    <cellStyle name="_Q2'05-Jeab" xfId="43" xr:uid="{00000000-0005-0000-0000-00002A000000}"/>
    <cellStyle name="_Roche Thailand 2005-1" xfId="44" xr:uid="{00000000-0005-0000-0000-00002B000000}"/>
    <cellStyle name="_Seiko 07 31 06" xfId="45" xr:uid="{00000000-0005-0000-0000-00002C000000}"/>
    <cellStyle name="_Showa-2004-Test" xfId="46" xr:uid="{00000000-0005-0000-0000-00002D000000}"/>
    <cellStyle name="_sia037a091b-03e-1 Rev 2 Updated 11-05-09" xfId="47" xr:uid="{00000000-0005-0000-0000-00002E000000}"/>
    <cellStyle name="_sia037a091b-03e-1 Rev 2 Updated 11-05-09_1" xfId="48" xr:uid="{00000000-0005-0000-0000-00002F000000}"/>
    <cellStyle name="_sia037a091b-03e-1 Rev 2 Updated 11-05-09_2" xfId="49" xr:uid="{00000000-0005-0000-0000-000030000000}"/>
    <cellStyle name="_sia037a091b-03e-1 Rev 2 Updated 11-05-09_3" xfId="50" xr:uid="{00000000-0005-0000-0000-000031000000}"/>
    <cellStyle name="_sia037a091b-03e-1 Rev 2 Updated 11-05-09_4" xfId="51" xr:uid="{00000000-0005-0000-0000-000032000000}"/>
    <cellStyle name="_sia037a091b-03e-1 Rev 2 Updated 11-05-09_5" xfId="52" xr:uid="{00000000-0005-0000-0000-000033000000}"/>
    <cellStyle name="_sia037a091b-03e-1 Rev 2 Updated 11-05-09_6" xfId="53" xr:uid="{00000000-0005-0000-0000-000034000000}"/>
    <cellStyle name="_sia037a091b-03e-1 Rev 2 Updated 11-05-09_7" xfId="54" xr:uid="{00000000-0005-0000-0000-000035000000}"/>
    <cellStyle name="_sia037a091b-03e-1 Rev 2 Updated 11-05-09_8" xfId="55" xr:uid="{00000000-0005-0000-0000-000036000000}"/>
    <cellStyle name="_sia037a091b-03e-1 Rev 2 Updated 11-05-09_9" xfId="56" xr:uid="{00000000-0005-0000-0000-000037000000}"/>
    <cellStyle name="_sia037a091b-03e-1 Rev 2 Updated 11-05-09_A" xfId="57" xr:uid="{00000000-0005-0000-0000-000038000000}"/>
    <cellStyle name="_sia037a091b-03e-1 Rev 2 Updated 11-05-09_B" xfId="58" xr:uid="{00000000-0005-0000-0000-000039000000}"/>
    <cellStyle name="_sia037a091b-03e-1 Rev 2 Updated 11-05-09_B_syn005a111b-03e-1 Rev 7" xfId="59" xr:uid="{00000000-0005-0000-0000-00003A000000}"/>
    <cellStyle name="_sia037a091b-03e-1 Rev 2 Updated 11-05-09_C" xfId="60" xr:uid="{00000000-0005-0000-0000-00003B000000}"/>
    <cellStyle name="_sia037a091b-03e-1 Rev 2 Updated 11-05-09_D" xfId="61" xr:uid="{00000000-0005-0000-0000-00003C000000}"/>
    <cellStyle name="_SimaTech-Dec05" xfId="62" xr:uid="{00000000-0005-0000-0000-00003D000000}"/>
    <cellStyle name="_Thai Semcon_Top_Midyear_06" xfId="63" xr:uid="{00000000-0005-0000-0000-00003E000000}"/>
    <cellStyle name="_TOP BCC YE07 ve" xfId="64" xr:uid="{00000000-0005-0000-0000-00003F000000}"/>
    <cellStyle name="_V1" xfId="65" xr:uid="{00000000-0005-0000-0000-000040000000}"/>
    <cellStyle name="_wp 12.31.05" xfId="66" xr:uid="{00000000-0005-0000-0000-000041000000}"/>
    <cellStyle name="_wp 25.09.06" xfId="67" xr:uid="{00000000-0005-0000-0000-000042000000}"/>
    <cellStyle name="_wp bcc 31 12 06" xfId="68" xr:uid="{00000000-0005-0000-0000-000043000000}"/>
    <cellStyle name="_wp bcc 31.12.06 V,K3,ZC" xfId="69" xr:uid="{00000000-0005-0000-0000-000044000000}"/>
    <cellStyle name="_wp GLS31.12.07_ju (version 1)" xfId="70" xr:uid="{00000000-0005-0000-0000-000045000000}"/>
    <cellStyle name="_wp_other assets_BCT" xfId="71" xr:uid="{00000000-0005-0000-0000-000046000000}"/>
    <cellStyle name="_wp_other income_BQR" xfId="72" xr:uid="{00000000-0005-0000-0000-000047000000}"/>
    <cellStyle name="_WP-Boral package-ju" xfId="73" xr:uid="{00000000-0005-0000-0000-000048000000}"/>
    <cellStyle name="_WP-Boral year ended-ju" xfId="74" xr:uid="{00000000-0005-0000-0000-000049000000}"/>
    <cellStyle name="_YE" xfId="75" xr:uid="{00000000-0005-0000-0000-00004A000000}"/>
    <cellStyle name="_ZC" xfId="76" xr:uid="{00000000-0005-0000-0000-00004B000000}"/>
    <cellStyle name="’ส [0.00]_her " xfId="77" xr:uid="{00000000-0005-0000-0000-00004C000000}"/>
    <cellStyle name="’ส_her " xfId="78" xr:uid="{00000000-0005-0000-0000-00004D000000}"/>
    <cellStyle name="•W€_her " xfId="79" xr:uid="{00000000-0005-0000-0000-00004E000000}"/>
    <cellStyle name="…ๆุ่ [0.00]_her " xfId="80" xr:uid="{00000000-0005-0000-0000-00004F000000}"/>
    <cellStyle name="…ๆุ่_her " xfId="81" xr:uid="{00000000-0005-0000-0000-000050000000}"/>
    <cellStyle name="2)" xfId="82" xr:uid="{00000000-0005-0000-0000-000051000000}"/>
    <cellStyle name="20% - ส่วนที่ถูกเน้น1" xfId="83" xr:uid="{00000000-0005-0000-0000-000052000000}"/>
    <cellStyle name="20% - ส่วนที่ถูกเน้น2" xfId="84" xr:uid="{00000000-0005-0000-0000-000053000000}"/>
    <cellStyle name="20% - ส่วนที่ถูกเน้น3" xfId="85" xr:uid="{00000000-0005-0000-0000-000054000000}"/>
    <cellStyle name="20% - ส่วนที่ถูกเน้น4" xfId="86" xr:uid="{00000000-0005-0000-0000-000055000000}"/>
    <cellStyle name="20% - ส่วนที่ถูกเน้น5" xfId="87" xr:uid="{00000000-0005-0000-0000-000056000000}"/>
    <cellStyle name="20% - ส่วนที่ถูกเน้น6" xfId="88" xr:uid="{00000000-0005-0000-0000-000057000000}"/>
    <cellStyle name="2decimal" xfId="89" xr:uid="{00000000-0005-0000-0000-000058000000}"/>
    <cellStyle name="2decimal 2" xfId="90" xr:uid="{00000000-0005-0000-0000-000059000000}"/>
    <cellStyle name="40% - ส่วนที่ถูกเน้น1" xfId="91" xr:uid="{00000000-0005-0000-0000-00005A000000}"/>
    <cellStyle name="40% - ส่วนที่ถูกเน้น2" xfId="92" xr:uid="{00000000-0005-0000-0000-00005B000000}"/>
    <cellStyle name="40% - ส่วนที่ถูกเน้น3" xfId="93" xr:uid="{00000000-0005-0000-0000-00005C000000}"/>
    <cellStyle name="40% - ส่วนที่ถูกเน้น4" xfId="94" xr:uid="{00000000-0005-0000-0000-00005D000000}"/>
    <cellStyle name="40% - ส่วนที่ถูกเน้น5" xfId="95" xr:uid="{00000000-0005-0000-0000-00005E000000}"/>
    <cellStyle name="40% - ส่วนที่ถูกเน้น6" xfId="96" xr:uid="{00000000-0005-0000-0000-00005F000000}"/>
    <cellStyle name="594941.25" xfId="97" xr:uid="{00000000-0005-0000-0000-000060000000}"/>
    <cellStyle name="60% - ส่วนที่ถูกเน้น1" xfId="98" xr:uid="{00000000-0005-0000-0000-000061000000}"/>
    <cellStyle name="60% - ส่วนที่ถูกเน้น2" xfId="99" xr:uid="{00000000-0005-0000-0000-000062000000}"/>
    <cellStyle name="60% - ส่วนที่ถูกเน้น3" xfId="100" xr:uid="{00000000-0005-0000-0000-000063000000}"/>
    <cellStyle name="60% - ส่วนที่ถูกเน้น4" xfId="101" xr:uid="{00000000-0005-0000-0000-000064000000}"/>
    <cellStyle name="60% - ส่วนที่ถูกเน้น5" xfId="102" xr:uid="{00000000-0005-0000-0000-000065000000}"/>
    <cellStyle name="60% - ส่วนที่ถูกเน้น6" xfId="103" xr:uid="{00000000-0005-0000-0000-000066000000}"/>
    <cellStyle name="75" xfId="104" xr:uid="{00000000-0005-0000-0000-000067000000}"/>
    <cellStyle name="a_QTR94_95_1ฟ๙ศธบ๑ณปฟช (2)" xfId="105" xr:uid="{00000000-0005-0000-0000-000068000000}"/>
    <cellStyle name="AA FRAME" xfId="106" xr:uid="{00000000-0005-0000-0000-000069000000}"/>
    <cellStyle name="AA HEADING" xfId="107" xr:uid="{00000000-0005-0000-0000-00006A000000}"/>
    <cellStyle name="AA INITIALS" xfId="108" xr:uid="{00000000-0005-0000-0000-00006B000000}"/>
    <cellStyle name="AA INPUT" xfId="109" xr:uid="{00000000-0005-0000-0000-00006C000000}"/>
    <cellStyle name="AA LOCK" xfId="110" xr:uid="{00000000-0005-0000-0000-00006D000000}"/>
    <cellStyle name="AA MGR NAME" xfId="111" xr:uid="{00000000-0005-0000-0000-00006E000000}"/>
    <cellStyle name="AA NORMAL" xfId="112" xr:uid="{00000000-0005-0000-0000-00006F000000}"/>
    <cellStyle name="AA NUMBER" xfId="113" xr:uid="{00000000-0005-0000-0000-000070000000}"/>
    <cellStyle name="AA NUMBER2" xfId="114" xr:uid="{00000000-0005-0000-0000-000071000000}"/>
    <cellStyle name="AA QUESTION" xfId="115" xr:uid="{00000000-0005-0000-0000-000072000000}"/>
    <cellStyle name="AA SHADE" xfId="116" xr:uid="{00000000-0005-0000-0000-000073000000}"/>
    <cellStyle name="al_group" xfId="117" xr:uid="{00000000-0005-0000-0000-000074000000}"/>
    <cellStyle name="args.style" xfId="118" xr:uid="{00000000-0005-0000-0000-000075000000}"/>
    <cellStyle name="BL - Style2" xfId="119" xr:uid="{00000000-0005-0000-0000-000076000000}"/>
    <cellStyle name="Body" xfId="120" xr:uid="{00000000-0005-0000-0000-000077000000}"/>
    <cellStyle name="BOLD10 - Style1" xfId="121" xr:uid="{00000000-0005-0000-0000-000078000000}"/>
    <cellStyle name="BOLD12 - Style3" xfId="122" xr:uid="{00000000-0005-0000-0000-000079000000}"/>
    <cellStyle name="Border" xfId="123" xr:uid="{00000000-0005-0000-0000-00007A000000}"/>
    <cellStyle name="Calc Currency (0)" xfId="124" xr:uid="{00000000-0005-0000-0000-00007B000000}"/>
    <cellStyle name="Calc Currency (0) 2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1) 2" xfId="129" xr:uid="{00000000-0005-0000-0000-000080000000}"/>
    <cellStyle name="Calc Percent (2)" xfId="130" xr:uid="{00000000-0005-0000-0000-000081000000}"/>
    <cellStyle name="Calc Percent (2) 2" xfId="131" xr:uid="{00000000-0005-0000-0000-000082000000}"/>
    <cellStyle name="Calc Units (0)" xfId="132" xr:uid="{00000000-0005-0000-0000-000083000000}"/>
    <cellStyle name="Calc Units (1)" xfId="133" xr:uid="{00000000-0005-0000-0000-000084000000}"/>
    <cellStyle name="Calc Units (2)" xfId="134" xr:uid="{00000000-0005-0000-0000-000085000000}"/>
    <cellStyle name="Comma" xfId="135" builtinId="3"/>
    <cellStyle name="Comma  - Style1" xfId="136" xr:uid="{00000000-0005-0000-0000-000087000000}"/>
    <cellStyle name="Comma  - Style1 2" xfId="137" xr:uid="{00000000-0005-0000-0000-000088000000}"/>
    <cellStyle name="Comma  - Style2" xfId="138" xr:uid="{00000000-0005-0000-0000-000089000000}"/>
    <cellStyle name="Comma  - Style2 2" xfId="139" xr:uid="{00000000-0005-0000-0000-00008A000000}"/>
    <cellStyle name="Comma  - Style3" xfId="140" xr:uid="{00000000-0005-0000-0000-00008B000000}"/>
    <cellStyle name="Comma  - Style3 2" xfId="141" xr:uid="{00000000-0005-0000-0000-00008C000000}"/>
    <cellStyle name="Comma  - Style4" xfId="142" xr:uid="{00000000-0005-0000-0000-00008D000000}"/>
    <cellStyle name="Comma  - Style4 2" xfId="143" xr:uid="{00000000-0005-0000-0000-00008E000000}"/>
    <cellStyle name="Comma  - Style5" xfId="144" xr:uid="{00000000-0005-0000-0000-00008F000000}"/>
    <cellStyle name="Comma  - Style5 2" xfId="145" xr:uid="{00000000-0005-0000-0000-000090000000}"/>
    <cellStyle name="Comma  - Style6" xfId="146" xr:uid="{00000000-0005-0000-0000-000091000000}"/>
    <cellStyle name="Comma  - Style6 2" xfId="147" xr:uid="{00000000-0005-0000-0000-000092000000}"/>
    <cellStyle name="Comma  - Style7" xfId="148" xr:uid="{00000000-0005-0000-0000-000093000000}"/>
    <cellStyle name="Comma  - Style7 2" xfId="149" xr:uid="{00000000-0005-0000-0000-000094000000}"/>
    <cellStyle name="Comma  - Style8" xfId="150" xr:uid="{00000000-0005-0000-0000-000095000000}"/>
    <cellStyle name="Comma  - Style8 2" xfId="151" xr:uid="{00000000-0005-0000-0000-000096000000}"/>
    <cellStyle name="Comma (-)" xfId="152" xr:uid="{00000000-0005-0000-0000-000097000000}"/>
    <cellStyle name="Comma [0] 2 2" xfId="153" xr:uid="{00000000-0005-0000-0000-000098000000}"/>
    <cellStyle name="Comma [00]" xfId="154" xr:uid="{00000000-0005-0000-0000-000099000000}"/>
    <cellStyle name="Comma 10" xfId="155" xr:uid="{00000000-0005-0000-0000-00009A000000}"/>
    <cellStyle name="Comma 11" xfId="156" xr:uid="{00000000-0005-0000-0000-00009B000000}"/>
    <cellStyle name="Comma 2" xfId="157" xr:uid="{00000000-0005-0000-0000-00009C000000}"/>
    <cellStyle name="Comma 2 2" xfId="158" xr:uid="{00000000-0005-0000-0000-00009D000000}"/>
    <cellStyle name="Comma 2 3" xfId="159" xr:uid="{00000000-0005-0000-0000-00009E000000}"/>
    <cellStyle name="Comma 2 4" xfId="419" xr:uid="{8322887B-3F76-4CE1-8957-46B4558FD525}"/>
    <cellStyle name="Comma 3" xfId="160" xr:uid="{00000000-0005-0000-0000-00009F000000}"/>
    <cellStyle name="Comma 3 2" xfId="161" xr:uid="{00000000-0005-0000-0000-0000A0000000}"/>
    <cellStyle name="Comma 39" xfId="162" xr:uid="{00000000-0005-0000-0000-0000A1000000}"/>
    <cellStyle name="Comma 4" xfId="163" xr:uid="{00000000-0005-0000-0000-0000A2000000}"/>
    <cellStyle name="Comma 4 2" xfId="164" xr:uid="{00000000-0005-0000-0000-0000A3000000}"/>
    <cellStyle name="Comma 45" xfId="165" xr:uid="{00000000-0005-0000-0000-0000A4000000}"/>
    <cellStyle name="Comma 5" xfId="166" xr:uid="{00000000-0005-0000-0000-0000A5000000}"/>
    <cellStyle name="Comma 5 2" xfId="167" xr:uid="{00000000-0005-0000-0000-0000A6000000}"/>
    <cellStyle name="Comma 5 3" xfId="168" xr:uid="{00000000-0005-0000-0000-0000A7000000}"/>
    <cellStyle name="Comma 6" xfId="169" xr:uid="{00000000-0005-0000-0000-0000A8000000}"/>
    <cellStyle name="Comma 6 2" xfId="170" xr:uid="{00000000-0005-0000-0000-0000A9000000}"/>
    <cellStyle name="Comma 7" xfId="171" xr:uid="{00000000-0005-0000-0000-0000AA000000}"/>
    <cellStyle name="Comma 7 2" xfId="172" xr:uid="{00000000-0005-0000-0000-0000AB000000}"/>
    <cellStyle name="Comma 8" xfId="173" xr:uid="{00000000-0005-0000-0000-0000AC000000}"/>
    <cellStyle name="Comma 9" xfId="174" xr:uid="{00000000-0005-0000-0000-0000AD000000}"/>
    <cellStyle name="comma zerodec" xfId="175" xr:uid="{00000000-0005-0000-0000-0000AE000000}"/>
    <cellStyle name="Comma0" xfId="176" xr:uid="{00000000-0005-0000-0000-0000AF000000}"/>
    <cellStyle name="Comma0 2" xfId="177" xr:uid="{00000000-0005-0000-0000-0000B0000000}"/>
    <cellStyle name="Copied" xfId="178" xr:uid="{00000000-0005-0000-0000-0000B1000000}"/>
    <cellStyle name="Currency [0]b" xfId="179" xr:uid="{00000000-0005-0000-0000-0000B2000000}"/>
    <cellStyle name="Currency [00]" xfId="180" xr:uid="{00000000-0005-0000-0000-0000B3000000}"/>
    <cellStyle name="Currency _x001b_0]_laroux_MATERAL2_REINT98" xfId="181" xr:uid="{00000000-0005-0000-0000-0000B4000000}"/>
    <cellStyle name="Currency 2" xfId="182" xr:uid="{00000000-0005-0000-0000-0000B5000000}"/>
    <cellStyle name="currency(2)" xfId="183" xr:uid="{00000000-0005-0000-0000-0000B6000000}"/>
    <cellStyle name="currency(2) 2" xfId="184" xr:uid="{00000000-0005-0000-0000-0000B7000000}"/>
    <cellStyle name="Currency0" xfId="185" xr:uid="{00000000-0005-0000-0000-0000B8000000}"/>
    <cellStyle name="Currency1" xfId="186" xr:uid="{00000000-0005-0000-0000-0000B9000000}"/>
    <cellStyle name="Currency1 2" xfId="187" xr:uid="{00000000-0005-0000-0000-0000BA000000}"/>
    <cellStyle name="Dan" xfId="188" xr:uid="{00000000-0005-0000-0000-0000BB000000}"/>
    <cellStyle name="Date" xfId="189" xr:uid="{00000000-0005-0000-0000-0000BC000000}"/>
    <cellStyle name="Date 2" xfId="190" xr:uid="{00000000-0005-0000-0000-0000BD000000}"/>
    <cellStyle name="Date Short" xfId="191" xr:uid="{00000000-0005-0000-0000-0000BE000000}"/>
    <cellStyle name="Date_BCC 30.11.07 K3 KSP" xfId="192" xr:uid="{00000000-0005-0000-0000-0000BF000000}"/>
    <cellStyle name="Dezimal [0]_35ERI8T2gbIEMixb4v26icuOo" xfId="193" xr:uid="{00000000-0005-0000-0000-0000C0000000}"/>
    <cellStyle name="Dezimal_35ERI8T2gbIEMixb4v26icuOo" xfId="194" xr:uid="{00000000-0005-0000-0000-0000C1000000}"/>
    <cellStyle name="Dollar (zero dec)" xfId="195" xr:uid="{00000000-0005-0000-0000-0000C2000000}"/>
    <cellStyle name="Dollar (zero dec) 2" xfId="196" xr:uid="{00000000-0005-0000-0000-0000C3000000}"/>
    <cellStyle name="E&amp;Y House_WP1 (8 col)" xfId="197" xr:uid="{00000000-0005-0000-0000-0000C4000000}"/>
    <cellStyle name="Enter Currency (0)" xfId="198" xr:uid="{00000000-0005-0000-0000-0000C5000000}"/>
    <cellStyle name="Enter Currency (2)" xfId="199" xr:uid="{00000000-0005-0000-0000-0000C6000000}"/>
    <cellStyle name="Enter Units (0)" xfId="200" xr:uid="{00000000-0005-0000-0000-0000C7000000}"/>
    <cellStyle name="Enter Units (1)" xfId="201" xr:uid="{00000000-0005-0000-0000-0000C8000000}"/>
    <cellStyle name="Enter Units (2)" xfId="202" xr:uid="{00000000-0005-0000-0000-0000C9000000}"/>
    <cellStyle name="Entered" xfId="203" xr:uid="{00000000-0005-0000-0000-0000CA000000}"/>
    <cellStyle name="Euro" xfId="204" xr:uid="{00000000-0005-0000-0000-0000CB000000}"/>
    <cellStyle name="Euro 2" xfId="205" xr:uid="{00000000-0005-0000-0000-0000CC000000}"/>
    <cellStyle name="Fixed" xfId="206" xr:uid="{00000000-0005-0000-0000-0000CD000000}"/>
    <cellStyle name="Fixed 2" xfId="207" xr:uid="{00000000-0005-0000-0000-0000CE000000}"/>
    <cellStyle name="Format Number Column" xfId="208" xr:uid="{00000000-0005-0000-0000-0000CF000000}"/>
    <cellStyle name="Grey" xfId="209" xr:uid="{00000000-0005-0000-0000-0000D0000000}"/>
    <cellStyle name="Grey 2" xfId="210" xr:uid="{00000000-0005-0000-0000-0000D1000000}"/>
    <cellStyle name="gs]_x000d__x000a_Window=23,56,584,348, , ,1_x000d__x000a_dir1=0,0,491,191,-1,-1,1,30,201,1905,245,H:\WINDOWS\*.*_x000d__x000a_dir10=44,44,544,323," xfId="211" xr:uid="{00000000-0005-0000-0000-0000D2000000}"/>
    <cellStyle name="gs]_x000d__x000a_Window=23,56,584,348, , ,1_x000d__x000a_dir1=0,0,491,191,-1,-1,1,30,201,1905,245,H:\WINDOWS\*.*_x000d__x000a_dir10=44,44,544,323, 2" xfId="212" xr:uid="{00000000-0005-0000-0000-0000D3000000}"/>
    <cellStyle name="Head 1" xfId="213" xr:uid="{00000000-0005-0000-0000-0000D4000000}"/>
    <cellStyle name="Header1" xfId="214" xr:uid="{00000000-0005-0000-0000-0000D5000000}"/>
    <cellStyle name="Header2" xfId="215" xr:uid="{00000000-0005-0000-0000-0000D6000000}"/>
    <cellStyle name="Heading" xfId="216" xr:uid="{00000000-0005-0000-0000-0000D7000000}"/>
    <cellStyle name="HEADING1" xfId="217" xr:uid="{00000000-0005-0000-0000-0000D8000000}"/>
    <cellStyle name="HEADING2" xfId="218" xr:uid="{00000000-0005-0000-0000-0000D9000000}"/>
    <cellStyle name="HEADING2 2" xfId="219" xr:uid="{00000000-0005-0000-0000-0000DA000000}"/>
    <cellStyle name="HEADINGS" xfId="220" xr:uid="{00000000-0005-0000-0000-0000DB000000}"/>
    <cellStyle name="HEADINGSTOP" xfId="221" xr:uid="{00000000-0005-0000-0000-0000DC000000}"/>
    <cellStyle name="Indent" xfId="222" xr:uid="{00000000-0005-0000-0000-0000DD000000}"/>
    <cellStyle name="Input [yellow]" xfId="223" xr:uid="{00000000-0005-0000-0000-0000DE000000}"/>
    <cellStyle name="Input [yellow] 2" xfId="224" xr:uid="{00000000-0005-0000-0000-0000DF000000}"/>
    <cellStyle name="KPMG Heading 1" xfId="225" xr:uid="{00000000-0005-0000-0000-0000E0000000}"/>
    <cellStyle name="KPMG Heading 2" xfId="226" xr:uid="{00000000-0005-0000-0000-0000E1000000}"/>
    <cellStyle name="KPMG Heading 3" xfId="227" xr:uid="{00000000-0005-0000-0000-0000E2000000}"/>
    <cellStyle name="KPMG Heading 4" xfId="228" xr:uid="{00000000-0005-0000-0000-0000E3000000}"/>
    <cellStyle name="KPMG Normal" xfId="229" xr:uid="{00000000-0005-0000-0000-0000E4000000}"/>
    <cellStyle name="KPMG Normal 2" xfId="230" xr:uid="{00000000-0005-0000-0000-0000E5000000}"/>
    <cellStyle name="KPMG Normal Text" xfId="231" xr:uid="{00000000-0005-0000-0000-0000E6000000}"/>
    <cellStyle name="KPMG Normal Text 2" xfId="232" xr:uid="{00000000-0005-0000-0000-0000E7000000}"/>
    <cellStyle name="left" xfId="233" xr:uid="{00000000-0005-0000-0000-0000E8000000}"/>
    <cellStyle name="Link Currency (0)" xfId="234" xr:uid="{00000000-0005-0000-0000-0000E9000000}"/>
    <cellStyle name="Link Currency (2)" xfId="235" xr:uid="{00000000-0005-0000-0000-0000EA000000}"/>
    <cellStyle name="Link Units (0)" xfId="236" xr:uid="{00000000-0005-0000-0000-0000EB000000}"/>
    <cellStyle name="Link Units (1)" xfId="237" xr:uid="{00000000-0005-0000-0000-0000EC000000}"/>
    <cellStyle name="Link Units (2)" xfId="238" xr:uid="{00000000-0005-0000-0000-0000ED000000}"/>
    <cellStyle name="Miglia - Stile1" xfId="239" xr:uid="{00000000-0005-0000-0000-0000EE000000}"/>
    <cellStyle name="Miglia - Stile2" xfId="240" xr:uid="{00000000-0005-0000-0000-0000EF000000}"/>
    <cellStyle name="Miglia - Stile3" xfId="241" xr:uid="{00000000-0005-0000-0000-0000F0000000}"/>
    <cellStyle name="Miglia - Stile4" xfId="242" xr:uid="{00000000-0005-0000-0000-0000F1000000}"/>
    <cellStyle name="Miglia - Stile5" xfId="243" xr:uid="{00000000-0005-0000-0000-0000F2000000}"/>
    <cellStyle name="Migliaia (0)" xfId="244" xr:uid="{00000000-0005-0000-0000-0000F3000000}"/>
    <cellStyle name="Migliaia (0) 2" xfId="245" xr:uid="{00000000-0005-0000-0000-0000F4000000}"/>
    <cellStyle name="Milliers [0]_laroux" xfId="246" xr:uid="{00000000-0005-0000-0000-0000F5000000}"/>
    <cellStyle name="Milliers_laroux" xfId="247" xr:uid="{00000000-0005-0000-0000-0000F6000000}"/>
    <cellStyle name="Mon?taire [0]_laroux" xfId="248" xr:uid="{00000000-0005-0000-0000-0000F7000000}"/>
    <cellStyle name="Mon?taire_laroux" xfId="249" xr:uid="{00000000-0005-0000-0000-0000F8000000}"/>
    <cellStyle name="Monétaire [0]_laroux" xfId="250" xr:uid="{00000000-0005-0000-0000-0000F9000000}"/>
    <cellStyle name="Monétaire_laroux" xfId="251" xr:uid="{00000000-0005-0000-0000-0000FA000000}"/>
    <cellStyle name="n" xfId="252" xr:uid="{00000000-0005-0000-0000-0000FB000000}"/>
    <cellStyle name="n 2" xfId="253" xr:uid="{00000000-0005-0000-0000-0000FC000000}"/>
    <cellStyle name="NATTIDA" xfId="254" xr:uid="{00000000-0005-0000-0000-0000FD000000}"/>
    <cellStyle name="no dec" xfId="255" xr:uid="{00000000-0005-0000-0000-0000FE000000}"/>
    <cellStyle name="Normal" xfId="0" builtinId="0"/>
    <cellStyle name="Normal - Stile6" xfId="256" xr:uid="{00000000-0005-0000-0000-000000010000}"/>
    <cellStyle name="Normal - Stile7" xfId="257" xr:uid="{00000000-0005-0000-0000-000001010000}"/>
    <cellStyle name="Normal - Stile8" xfId="258" xr:uid="{00000000-0005-0000-0000-000002010000}"/>
    <cellStyle name="Normal - Style1" xfId="259" xr:uid="{00000000-0005-0000-0000-000003010000}"/>
    <cellStyle name="Normal - Style1 2" xfId="260" xr:uid="{00000000-0005-0000-0000-000004010000}"/>
    <cellStyle name="Normal (-)" xfId="261" xr:uid="{00000000-0005-0000-0000-000005010000}"/>
    <cellStyle name="Normal (7)" xfId="262" xr:uid="{00000000-0005-0000-0000-000006010000}"/>
    <cellStyle name="Normal 10" xfId="263" xr:uid="{00000000-0005-0000-0000-000007010000}"/>
    <cellStyle name="Normal 10 2" xfId="264" xr:uid="{00000000-0005-0000-0000-000008010000}"/>
    <cellStyle name="Normal 11" xfId="265" xr:uid="{00000000-0005-0000-0000-000009010000}"/>
    <cellStyle name="Normal 12" xfId="266" xr:uid="{00000000-0005-0000-0000-00000A010000}"/>
    <cellStyle name="Normal 15" xfId="267" xr:uid="{00000000-0005-0000-0000-00000B010000}"/>
    <cellStyle name="Normal 15 2" xfId="268" xr:uid="{00000000-0005-0000-0000-00000C010000}"/>
    <cellStyle name="Normal 17" xfId="269" xr:uid="{00000000-0005-0000-0000-00000D010000}"/>
    <cellStyle name="Normal 2" xfId="270" xr:uid="{00000000-0005-0000-0000-00000E010000}"/>
    <cellStyle name="Normal 2 2" xfId="271" xr:uid="{00000000-0005-0000-0000-00000F010000}"/>
    <cellStyle name="Normal 2 3" xfId="272" xr:uid="{00000000-0005-0000-0000-000010010000}"/>
    <cellStyle name="Normal 20" xfId="273" xr:uid="{00000000-0005-0000-0000-000011010000}"/>
    <cellStyle name="Normal 20 2" xfId="274" xr:uid="{00000000-0005-0000-0000-000012010000}"/>
    <cellStyle name="Normal 3" xfId="275" xr:uid="{00000000-0005-0000-0000-000013010000}"/>
    <cellStyle name="Normal 3 2" xfId="276" xr:uid="{00000000-0005-0000-0000-000014010000}"/>
    <cellStyle name="Normal 33" xfId="277" xr:uid="{00000000-0005-0000-0000-000015010000}"/>
    <cellStyle name="Normal 38" xfId="278" xr:uid="{00000000-0005-0000-0000-000016010000}"/>
    <cellStyle name="Normal 4" xfId="279" xr:uid="{00000000-0005-0000-0000-000017010000}"/>
    <cellStyle name="Normal 4 2" xfId="280" xr:uid="{00000000-0005-0000-0000-000018010000}"/>
    <cellStyle name="Normal 5" xfId="281" xr:uid="{00000000-0005-0000-0000-000019010000}"/>
    <cellStyle name="Normal 5 2" xfId="282" xr:uid="{00000000-0005-0000-0000-00001A010000}"/>
    <cellStyle name="Normal 6" xfId="283" xr:uid="{00000000-0005-0000-0000-00001B010000}"/>
    <cellStyle name="Normal 7" xfId="284" xr:uid="{00000000-0005-0000-0000-00001C010000}"/>
    <cellStyle name="Normal 8" xfId="285" xr:uid="{00000000-0005-0000-0000-00001D010000}"/>
    <cellStyle name="Normal 9" xfId="286" xr:uid="{00000000-0005-0000-0000-00001E010000}"/>
    <cellStyle name="Normale_REPORTING PACKAGE AL 31.3.2003" xfId="287" xr:uid="{00000000-0005-0000-0000-00001F010000}"/>
    <cellStyle name="oft Excel]_x000d__x000a_Comment=The open=/f lines load custom functions into the Paste Function list._x000d__x000a_Maximized=3_x000d__x000a_Basics=1_x000d__x000a_A" xfId="288" xr:uid="{00000000-0005-0000-0000-000020010000}"/>
    <cellStyle name="Output Amounts" xfId="289" xr:uid="{00000000-0005-0000-0000-000021010000}"/>
    <cellStyle name="Output Column Headings" xfId="290" xr:uid="{00000000-0005-0000-0000-000022010000}"/>
    <cellStyle name="Output Line Items" xfId="291" xr:uid="{00000000-0005-0000-0000-000023010000}"/>
    <cellStyle name="per.style" xfId="292" xr:uid="{00000000-0005-0000-0000-000024010000}"/>
    <cellStyle name="Percent (0)" xfId="293" xr:uid="{00000000-0005-0000-0000-000025010000}"/>
    <cellStyle name="Percent (0) 2" xfId="294" xr:uid="{00000000-0005-0000-0000-000026010000}"/>
    <cellStyle name="Percent [0]" xfId="295" xr:uid="{00000000-0005-0000-0000-000027010000}"/>
    <cellStyle name="Percent [0] 2" xfId="296" xr:uid="{00000000-0005-0000-0000-000028010000}"/>
    <cellStyle name="Percent [00]" xfId="297" xr:uid="{00000000-0005-0000-0000-000029010000}"/>
    <cellStyle name="Percent [2]" xfId="298" xr:uid="{00000000-0005-0000-0000-00002A010000}"/>
    <cellStyle name="Percent [2] 2" xfId="299" xr:uid="{00000000-0005-0000-0000-00002B010000}"/>
    <cellStyle name="Percent 11" xfId="300" xr:uid="{00000000-0005-0000-0000-00002C010000}"/>
    <cellStyle name="Percent 12" xfId="301" xr:uid="{00000000-0005-0000-0000-00002D010000}"/>
    <cellStyle name="Percent 2" xfId="302" xr:uid="{00000000-0005-0000-0000-00002E010000}"/>
    <cellStyle name="Percent 3" xfId="303" xr:uid="{00000000-0005-0000-0000-00002F010000}"/>
    <cellStyle name="Percent 4" xfId="304" xr:uid="{00000000-0005-0000-0000-000030010000}"/>
    <cellStyle name="Percent 5" xfId="305" xr:uid="{00000000-0005-0000-0000-000031010000}"/>
    <cellStyle name="Percent 6" xfId="306" xr:uid="{00000000-0005-0000-0000-000032010000}"/>
    <cellStyle name="PLAN" xfId="307" xr:uid="{00000000-0005-0000-0000-000033010000}"/>
    <cellStyle name="PrePop Currency (0)" xfId="308" xr:uid="{00000000-0005-0000-0000-000034010000}"/>
    <cellStyle name="PrePop Currency (2)" xfId="309" xr:uid="{00000000-0005-0000-0000-000035010000}"/>
    <cellStyle name="PrePop Units (0)" xfId="310" xr:uid="{00000000-0005-0000-0000-000036010000}"/>
    <cellStyle name="PrePop Units (1)" xfId="311" xr:uid="{00000000-0005-0000-0000-000037010000}"/>
    <cellStyle name="PrePop Units (2)" xfId="312" xr:uid="{00000000-0005-0000-0000-000038010000}"/>
    <cellStyle name="PSChar" xfId="313" xr:uid="{00000000-0005-0000-0000-000039010000}"/>
    <cellStyle name="PSChar 2" xfId="314" xr:uid="{00000000-0005-0000-0000-00003A010000}"/>
    <cellStyle name="PSHeading" xfId="315" xr:uid="{00000000-0005-0000-0000-00003B010000}"/>
    <cellStyle name="PSHeading 2" xfId="316" xr:uid="{00000000-0005-0000-0000-00003C010000}"/>
    <cellStyle name="Q" xfId="317" xr:uid="{00000000-0005-0000-0000-00003D010000}"/>
    <cellStyle name="Q 2" xfId="318" xr:uid="{00000000-0005-0000-0000-00003E010000}"/>
    <cellStyle name="QTR94_95_INCOME CTMP#1 98" xfId="319" xr:uid="{00000000-0005-0000-0000-00003F010000}"/>
    <cellStyle name="Quantity" xfId="320" xr:uid="{00000000-0005-0000-0000-000040010000}"/>
    <cellStyle name="Quantity 2" xfId="321" xr:uid="{00000000-0005-0000-0000-000041010000}"/>
    <cellStyle name="regstoresfromspecstores" xfId="322" xr:uid="{00000000-0005-0000-0000-000042010000}"/>
    <cellStyle name="RevList" xfId="323" xr:uid="{00000000-0005-0000-0000-000043010000}"/>
    <cellStyle name="RevList 2" xfId="324" xr:uid="{00000000-0005-0000-0000-000044010000}"/>
    <cellStyle name="rmal_h2 composition" xfId="325" xr:uid="{00000000-0005-0000-0000-000045010000}"/>
    <cellStyle name="SCH1" xfId="326" xr:uid="{00000000-0005-0000-0000-000046010000}"/>
    <cellStyle name="SHADEDSTORES" xfId="327" xr:uid="{00000000-0005-0000-0000-000047010000}"/>
    <cellStyle name="small border line" xfId="328" xr:uid="{00000000-0005-0000-0000-000048010000}"/>
    <cellStyle name="specstores" xfId="329" xr:uid="{00000000-0005-0000-0000-000049010000}"/>
    <cellStyle name="SPOl" xfId="330" xr:uid="{00000000-0005-0000-0000-00004A010000}"/>
    <cellStyle name="Standard" xfId="331" xr:uid="{00000000-0005-0000-0000-00004B010000}"/>
    <cellStyle name="Style 1" xfId="332" xr:uid="{00000000-0005-0000-0000-00004C010000}"/>
    <cellStyle name="Style 1 2" xfId="333" xr:uid="{00000000-0005-0000-0000-00004D010000}"/>
    <cellStyle name="style1" xfId="334" xr:uid="{00000000-0005-0000-0000-00004E010000}"/>
    <cellStyle name="SubHeading" xfId="335" xr:uid="{00000000-0005-0000-0000-00004F010000}"/>
    <cellStyle name="Subtotal" xfId="336" xr:uid="{00000000-0005-0000-0000-000050010000}"/>
    <cellStyle name="Text" xfId="337" xr:uid="{00000000-0005-0000-0000-000051010000}"/>
    <cellStyle name="Text 2" xfId="338" xr:uid="{00000000-0005-0000-0000-000052010000}"/>
    <cellStyle name="Text Indent A" xfId="339" xr:uid="{00000000-0005-0000-0000-000053010000}"/>
    <cellStyle name="Text Indent B" xfId="340" xr:uid="{00000000-0005-0000-0000-000054010000}"/>
    <cellStyle name="Text Indent B 2" xfId="341" xr:uid="{00000000-0005-0000-0000-000055010000}"/>
    <cellStyle name="Text Indent C" xfId="342" xr:uid="{00000000-0005-0000-0000-000056010000}"/>
    <cellStyle name="Text Indent C 2" xfId="343" xr:uid="{00000000-0005-0000-0000-000057010000}"/>
    <cellStyle name="Tickmark" xfId="344" xr:uid="{00000000-0005-0000-0000-000058010000}"/>
    <cellStyle name="Valuta (0)" xfId="345" xr:uid="{00000000-0005-0000-0000-000059010000}"/>
    <cellStyle name="W" xfId="346" xr:uid="{00000000-0005-0000-0000-00005A010000}"/>
    <cellStyle name="W 2" xfId="347" xr:uid="{00000000-0005-0000-0000-00005B010000}"/>
    <cellStyle name="wrap" xfId="348" xr:uid="{00000000-0005-0000-0000-00005C010000}"/>
    <cellStyle name="Wไhrung [0]_35ERI8T2gbIEMixb4v26icuOo" xfId="349" xr:uid="{00000000-0005-0000-0000-00005D010000}"/>
    <cellStyle name="Wไhrung_35ERI8T2gbIEMixb4v26icuOo" xfId="350" xr:uid="{00000000-0005-0000-0000-00005E010000}"/>
    <cellStyle name="W臧rung [0]_pldt" xfId="351" xr:uid="{00000000-0005-0000-0000-00005F010000}"/>
    <cellStyle name="W臧rung_pldt" xfId="352" xr:uid="{00000000-0005-0000-0000-000060010000}"/>
    <cellStyle name="ｵﾒﾁ｡ﾒﾃ爼ﾗ靉ﾁ篦ｧﾋﾅﾒﾂﾁﾔｵﾔ" xfId="353" xr:uid="{00000000-0005-0000-0000-000061010000}"/>
    <cellStyle name="เครื่องหมายเปอร์เซ็นต์_13 Jan'04 - Present" xfId="354" xr:uid="{00000000-0005-0000-0000-000062010000}"/>
    <cellStyle name="เครื่องหมายจุลภาค [0]_1" xfId="355" xr:uid="{00000000-0005-0000-0000-000063010000}"/>
    <cellStyle name="เครื่องหมายจุลภาค 2" xfId="356" xr:uid="{00000000-0005-0000-0000-000064010000}"/>
    <cellStyle name="เครื่องหมายจุลภาค_1" xfId="357" xr:uid="{00000000-0005-0000-0000-000065010000}"/>
    <cellStyle name="เครื่องหมายสกุลเงิน [0]_1" xfId="358" xr:uid="{00000000-0005-0000-0000-000066010000}"/>
    <cellStyle name="เครื่องหมายสกุลเงิน_1" xfId="359" xr:uid="{00000000-0005-0000-0000-000067010000}"/>
    <cellStyle name="เชื่อมโยงหลายมิติ" xfId="360" xr:uid="{00000000-0005-0000-0000-000068010000}"/>
    <cellStyle name="เซลล์ตรวจสอบ" xfId="361" xr:uid="{00000000-0005-0000-0000-000069010000}"/>
    <cellStyle name="เซลล์ที่มีการเชื่อมโยง" xfId="362" xr:uid="{00000000-0005-0000-0000-00006A010000}"/>
    <cellStyle name="แย่" xfId="363" xr:uid="{00000000-0005-0000-0000-00006B010000}"/>
    <cellStyle name="แสดงผล" xfId="364" xr:uid="{00000000-0005-0000-0000-00006C010000}"/>
    <cellStyle name="การคำนวณ" xfId="365" xr:uid="{00000000-0005-0000-0000-00006D010000}"/>
    <cellStyle name="ข้อความเตือน" xfId="366" xr:uid="{00000000-0005-0000-0000-00006E010000}"/>
    <cellStyle name="ข้อความอธิบาย" xfId="367" xr:uid="{00000000-0005-0000-0000-00006F010000}"/>
    <cellStyle name="ชื่อเรื่อง" xfId="368" xr:uid="{00000000-0005-0000-0000-000070010000}"/>
    <cellStyle name="ณfน๔_NTCณ๘ป๙ (2)" xfId="369" xr:uid="{00000000-0005-0000-0000-000071010000}"/>
    <cellStyle name="ดี" xfId="370" xr:uid="{00000000-0005-0000-0000-000072010000}"/>
    <cellStyle name="ตามการเชื่อมโยงหลายมิติ" xfId="371" xr:uid="{00000000-0005-0000-0000-000073010000}"/>
    <cellStyle name="น้บะภฒ_95" xfId="372" xr:uid="{00000000-0005-0000-0000-000074010000}"/>
    <cellStyle name="ปกติ_ VAT UNDUE" xfId="373" xr:uid="{00000000-0005-0000-0000-000075010000}"/>
    <cellStyle name="ป้อนค่า" xfId="374" xr:uid="{00000000-0005-0000-0000-000076010000}"/>
    <cellStyle name="ปานกลาง" xfId="375" xr:uid="{00000000-0005-0000-0000-000077010000}"/>
    <cellStyle name="ผลรวม" xfId="376" xr:uid="{00000000-0005-0000-0000-000078010000}"/>
    <cellStyle name="ฤ?ธถ [0]_95" xfId="377" xr:uid="{00000000-0005-0000-0000-000079010000}"/>
    <cellStyle name="ฤ?ธถ_95" xfId="378" xr:uid="{00000000-0005-0000-0000-00007A010000}"/>
    <cellStyle name="ฤธถ [0]_95" xfId="379" xr:uid="{00000000-0005-0000-0000-00007B010000}"/>
    <cellStyle name="ฤธถ_95" xfId="380" xr:uid="{00000000-0005-0000-0000-00007C010000}"/>
    <cellStyle name="ล๋ศญ [0]_95" xfId="381" xr:uid="{00000000-0005-0000-0000-00007D010000}"/>
    <cellStyle name="ล๋ศญ_95" xfId="382" xr:uid="{00000000-0005-0000-0000-00007E010000}"/>
    <cellStyle name="วฅมุ_4ฟ๙ฝวภ๛" xfId="383" xr:uid="{00000000-0005-0000-0000-00007F010000}"/>
    <cellStyle name="ส่วนที่ถูกเน้น1" xfId="384" xr:uid="{00000000-0005-0000-0000-000080010000}"/>
    <cellStyle name="ส่วนที่ถูกเน้น2" xfId="385" xr:uid="{00000000-0005-0000-0000-000081010000}"/>
    <cellStyle name="ส่วนที่ถูกเน้น3" xfId="386" xr:uid="{00000000-0005-0000-0000-000082010000}"/>
    <cellStyle name="ส่วนที่ถูกเน้น4" xfId="387" xr:uid="{00000000-0005-0000-0000-000083010000}"/>
    <cellStyle name="ส่วนที่ถูกเน้น5" xfId="388" xr:uid="{00000000-0005-0000-0000-000084010000}"/>
    <cellStyle name="ส่วนที่ถูกเน้น6" xfId="389" xr:uid="{00000000-0005-0000-0000-000085010000}"/>
    <cellStyle name="หมายเหตุ" xfId="390" xr:uid="{00000000-0005-0000-0000-000086010000}"/>
    <cellStyle name="หมายเหตุ 2" xfId="391" xr:uid="{00000000-0005-0000-0000-000087010000}"/>
    <cellStyle name="หัวเรื่อง 1" xfId="392" xr:uid="{00000000-0005-0000-0000-000088010000}"/>
    <cellStyle name="หัวเรื่อง 2" xfId="393" xr:uid="{00000000-0005-0000-0000-000089010000}"/>
    <cellStyle name="หัวเรื่อง 3" xfId="394" xr:uid="{00000000-0005-0000-0000-00008A010000}"/>
    <cellStyle name="หัวเรื่อง 4" xfId="395" xr:uid="{00000000-0005-0000-0000-00008B010000}"/>
    <cellStyle name="ơ᪒＀＀＀＀＀＀＀＀＀＀＀＀＀＀＀＀＀＀＀＀＀＀＀＀＀＀＀＀ma_QTR94_95_1ฟ๙ศธบ๑ณปฟช (2)" xfId="396" xr:uid="{00000000-0005-0000-0000-00008C010000}"/>
    <cellStyle name="…_x000e__x000a_ธ๎_x000c_U_x0001_ฅ_x0005_ด_x000a__x0007__x0001__x0001_" xfId="397" xr:uid="{00000000-0005-0000-0000-00008D010000}"/>
    <cellStyle name="_x001d_๐7_x000c_๎_x0017__x000d_เU_x0001_า_x0006_|!_x0007__x0001__x0001_" xfId="398" xr:uid="{00000000-0005-0000-0000-00008E010000}"/>
    <cellStyle name="_x001d_๐7_x000c_๎_x0017__x000d_เU_x0001_า_x0006_!_x0007__x0001__x0001_" xfId="399" xr:uid="{00000000-0005-0000-0000-00008F010000}"/>
    <cellStyle name="_xddb0_̟ᩒb_xdddc_̟ᩢb_xde1c_̟ᩲbơ᪂bơ᪒＀＀＀＀＀＀＀＀＀＀＀＀＀＀＀＀＀＀＀＀＀＀＀＀＀＀＀＀ma_QTR94_95_1ฟ๙ศธบ๑ณปฟช (2)" xfId="400" xr:uid="{00000000-0005-0000-0000-000090010000}"/>
    <cellStyle name="콤마 [0]_VERA" xfId="401" xr:uid="{00000000-0005-0000-0000-000091010000}"/>
    <cellStyle name="콤마_VERA" xfId="402" xr:uid="{00000000-0005-0000-0000-000092010000}"/>
    <cellStyle name="통화 [0]_PERSONAL" xfId="403" xr:uid="{00000000-0005-0000-0000-000093010000}"/>
    <cellStyle name="통화_PERSONAL" xfId="404" xr:uid="{00000000-0005-0000-0000-000094010000}"/>
    <cellStyle name="표준_PERSONAL" xfId="405" xr:uid="{00000000-0005-0000-0000-000095010000}"/>
    <cellStyle name="一般_0006(1)" xfId="406" xr:uid="{00000000-0005-0000-0000-000096010000}"/>
    <cellStyle name="千分位[0]_LC (2)" xfId="407" xr:uid="{00000000-0005-0000-0000-000097010000}"/>
    <cellStyle name="千分位_LC (2)" xfId="408" xr:uid="{00000000-0005-0000-0000-000098010000}"/>
    <cellStyle name="未定義" xfId="409" xr:uid="{00000000-0005-0000-0000-000099010000}"/>
    <cellStyle name="桁区切り [0.00]_Debit sale2006" xfId="410" xr:uid="{00000000-0005-0000-0000-00009A010000}"/>
    <cellStyle name="桁区切り_AR Detail" xfId="411" xr:uid="{00000000-0005-0000-0000-00009B010000}"/>
    <cellStyle name="標準_AR562売上出来高確認表印刷_帳票レイアウト" xfId="412" xr:uid="{00000000-0005-0000-0000-00009C010000}"/>
    <cellStyle name="爼ﾗ靉ﾁ篦ｧﾋﾅﾒﾂﾁﾔｵﾔ" xfId="413" xr:uid="{00000000-0005-0000-0000-00009D010000}"/>
    <cellStyle name="貨幣 [0]_liz-ss" xfId="414" xr:uid="{00000000-0005-0000-0000-00009E010000}"/>
    <cellStyle name="貨幣[0]_LC (2)" xfId="415" xr:uid="{00000000-0005-0000-0000-00009F010000}"/>
    <cellStyle name="貨幣_LC (2)" xfId="416" xr:uid="{00000000-0005-0000-0000-0000A0010000}"/>
    <cellStyle name="通貨 [0.00]_part price" xfId="417" xr:uid="{00000000-0005-0000-0000-0000A1010000}"/>
    <cellStyle name="通貨_part price" xfId="418" xr:uid="{00000000-0005-0000-0000-0000A2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5"/>
  <sheetViews>
    <sheetView view="pageBreakPreview" topLeftCell="A55" zoomScale="80" zoomScaleNormal="90" zoomScaleSheetLayoutView="80" workbookViewId="0">
      <selection activeCell="D59" sqref="A1:XFD1048576"/>
    </sheetView>
  </sheetViews>
  <sheetFormatPr defaultColWidth="9.21875" defaultRowHeight="21" customHeight="1"/>
  <cols>
    <col min="1" max="3" width="2.44140625" customWidth="1"/>
    <col min="4" max="4" width="31.77734375" customWidth="1"/>
    <col min="5" max="5" width="5.77734375" style="69" customWidth="1"/>
    <col min="6" max="6" width="1" customWidth="1"/>
    <col min="7" max="7" width="14" style="202" customWidth="1"/>
    <col min="8" max="8" width="1" style="202" customWidth="1"/>
    <col min="9" max="9" width="14" style="202" customWidth="1"/>
    <col min="10" max="10" width="1" style="202" customWidth="1"/>
    <col min="11" max="11" width="14" style="209" customWidth="1"/>
    <col min="12" max="12" width="1" style="202" customWidth="1"/>
    <col min="13" max="13" width="14" style="209" customWidth="1"/>
    <col min="14" max="14" width="14" bestFit="1" customWidth="1"/>
    <col min="15" max="15" width="13.5546875" bestFit="1" customWidth="1"/>
    <col min="16" max="16" width="14" bestFit="1" customWidth="1"/>
    <col min="19" max="19" width="11.44140625" bestFit="1" customWidth="1"/>
  </cols>
  <sheetData>
    <row r="1" spans="1:14" s="7" customFormat="1" ht="21" customHeight="1">
      <c r="A1" s="193" t="s">
        <v>56</v>
      </c>
      <c r="B1" s="12"/>
      <c r="C1" s="12"/>
      <c r="D1" s="12"/>
      <c r="E1" s="194"/>
      <c r="F1" s="12"/>
      <c r="G1" s="12"/>
      <c r="H1" s="12"/>
      <c r="I1" s="12"/>
      <c r="J1" s="12"/>
      <c r="K1" s="195"/>
      <c r="L1" s="12"/>
      <c r="M1" s="195"/>
    </row>
    <row r="2" spans="1:14" s="7" customFormat="1" ht="21" customHeight="1">
      <c r="A2" s="12" t="s">
        <v>50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4" s="7" customFormat="1" ht="21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96"/>
      <c r="L3" s="13"/>
      <c r="M3" s="196"/>
    </row>
    <row r="4" spans="1:14" s="7" customFormat="1" ht="21" customHeight="1">
      <c r="A4" s="13"/>
      <c r="B4" s="13"/>
      <c r="C4" s="13"/>
      <c r="D4" s="13"/>
      <c r="E4" s="13"/>
      <c r="F4" s="13"/>
      <c r="G4" s="239" t="s">
        <v>23</v>
      </c>
      <c r="H4" s="239"/>
      <c r="I4" s="239"/>
      <c r="J4" s="239"/>
      <c r="K4" s="239" t="s">
        <v>25</v>
      </c>
      <c r="L4" s="239"/>
      <c r="M4" s="239"/>
    </row>
    <row r="5" spans="1:14" ht="21" customHeight="1">
      <c r="F5" s="197"/>
      <c r="G5" s="239" t="s">
        <v>24</v>
      </c>
      <c r="H5" s="239"/>
      <c r="I5" s="239"/>
      <c r="J5" s="239"/>
      <c r="K5" s="239" t="s">
        <v>24</v>
      </c>
      <c r="L5" s="239"/>
      <c r="M5" s="239"/>
      <c r="N5" s="7"/>
    </row>
    <row r="6" spans="1:14" ht="21" customHeight="1">
      <c r="F6" s="197"/>
      <c r="G6" s="198" t="s">
        <v>103</v>
      </c>
      <c r="H6" s="198"/>
      <c r="I6" s="198" t="s">
        <v>43</v>
      </c>
      <c r="J6" s="199"/>
      <c r="K6" s="198" t="s">
        <v>103</v>
      </c>
      <c r="L6" s="198"/>
      <c r="M6" s="198" t="s">
        <v>43</v>
      </c>
      <c r="N6" s="7"/>
    </row>
    <row r="7" spans="1:14" ht="21" customHeight="1">
      <c r="A7" s="12" t="s">
        <v>4</v>
      </c>
      <c r="E7" s="200" t="s">
        <v>16</v>
      </c>
      <c r="G7" s="201" t="s">
        <v>139</v>
      </c>
      <c r="H7" s="201"/>
      <c r="I7" s="201" t="s">
        <v>101</v>
      </c>
      <c r="J7" s="201"/>
      <c r="K7" s="201" t="s">
        <v>139</v>
      </c>
      <c r="L7" s="201"/>
      <c r="M7" s="201" t="s">
        <v>101</v>
      </c>
      <c r="N7" s="7"/>
    </row>
    <row r="8" spans="1:14" ht="21" customHeight="1">
      <c r="A8" s="12"/>
      <c r="E8" s="200"/>
      <c r="G8" s="201" t="s">
        <v>132</v>
      </c>
      <c r="H8" s="201"/>
      <c r="I8" s="201"/>
      <c r="J8" s="201"/>
      <c r="K8" s="201" t="s">
        <v>132</v>
      </c>
      <c r="L8" s="201"/>
      <c r="M8" s="201"/>
      <c r="N8" s="7"/>
    </row>
    <row r="9" spans="1:14" ht="21" customHeight="1">
      <c r="E9" s="200"/>
      <c r="F9" s="201"/>
      <c r="G9" s="240" t="s">
        <v>58</v>
      </c>
      <c r="H9" s="240"/>
      <c r="I9" s="240"/>
      <c r="J9" s="240"/>
      <c r="K9" s="240"/>
      <c r="L9" s="240"/>
      <c r="M9" s="240"/>
      <c r="N9" s="7"/>
    </row>
    <row r="10" spans="1:14" ht="21" customHeight="1">
      <c r="A10" s="4" t="s">
        <v>5</v>
      </c>
      <c r="E10" s="200"/>
      <c r="F10" s="201"/>
      <c r="K10" s="203"/>
      <c r="M10" s="203"/>
      <c r="N10" s="7"/>
    </row>
    <row r="11" spans="1:14" ht="21" customHeight="1">
      <c r="A11" t="s">
        <v>3</v>
      </c>
      <c r="G11" s="214">
        <v>248197567</v>
      </c>
      <c r="H11" s="204"/>
      <c r="I11" s="204">
        <v>203182417</v>
      </c>
      <c r="J11" s="204"/>
      <c r="K11" s="214">
        <v>223822937</v>
      </c>
      <c r="L11" s="204"/>
      <c r="M11" s="204">
        <v>156556561</v>
      </c>
    </row>
    <row r="12" spans="1:14" ht="21" customHeight="1">
      <c r="A12" t="s">
        <v>140</v>
      </c>
      <c r="E12" s="69" t="s">
        <v>174</v>
      </c>
      <c r="G12" s="214">
        <v>231097653</v>
      </c>
      <c r="H12" s="204"/>
      <c r="I12" s="204">
        <v>301317339</v>
      </c>
      <c r="J12" s="204"/>
      <c r="K12" s="214">
        <v>228934814</v>
      </c>
      <c r="L12" s="204"/>
      <c r="M12" s="204">
        <v>336188806</v>
      </c>
    </row>
    <row r="13" spans="1:14" ht="21" customHeight="1">
      <c r="A13" t="s">
        <v>70</v>
      </c>
      <c r="E13" s="69">
        <v>4</v>
      </c>
      <c r="G13" s="214">
        <v>18656036</v>
      </c>
      <c r="H13" s="204"/>
      <c r="I13" s="204">
        <v>20381323</v>
      </c>
      <c r="J13" s="204"/>
      <c r="K13" s="214">
        <v>17953605</v>
      </c>
      <c r="L13" s="204"/>
      <c r="M13" s="204">
        <v>20362598</v>
      </c>
    </row>
    <row r="14" spans="1:14" ht="21" customHeight="1">
      <c r="A14" s="205" t="s">
        <v>0</v>
      </c>
      <c r="G14" s="214">
        <v>231709439</v>
      </c>
      <c r="H14" s="204"/>
      <c r="I14" s="204">
        <v>252870149</v>
      </c>
      <c r="J14" s="204"/>
      <c r="K14" s="214">
        <v>224331150</v>
      </c>
      <c r="L14" s="204"/>
      <c r="M14" s="204">
        <v>246373999</v>
      </c>
    </row>
    <row r="15" spans="1:14" ht="21" customHeight="1">
      <c r="A15" t="s">
        <v>141</v>
      </c>
      <c r="G15" s="210" t="s">
        <v>59</v>
      </c>
      <c r="H15" s="204"/>
      <c r="I15" s="204">
        <v>49770388</v>
      </c>
      <c r="J15" s="203"/>
      <c r="K15" s="210" t="s">
        <v>59</v>
      </c>
      <c r="L15" s="203"/>
      <c r="M15" s="204">
        <v>49770388</v>
      </c>
    </row>
    <row r="16" spans="1:14" s="1" customFormat="1" ht="21" customHeight="1">
      <c r="A16" s="1" t="s">
        <v>17</v>
      </c>
      <c r="E16" s="70"/>
      <c r="G16" s="206">
        <v>729660695</v>
      </c>
      <c r="H16" s="207"/>
      <c r="I16" s="206">
        <v>827521616</v>
      </c>
      <c r="J16" s="207"/>
      <c r="K16" s="206">
        <v>695042506</v>
      </c>
      <c r="L16" s="207"/>
      <c r="M16" s="206">
        <v>809252352</v>
      </c>
    </row>
    <row r="17" spans="1:15" ht="21" customHeight="1">
      <c r="A17" s="1"/>
      <c r="G17" s="208"/>
      <c r="H17" s="208"/>
      <c r="I17" s="208"/>
      <c r="J17" s="208"/>
      <c r="L17" s="208"/>
    </row>
    <row r="18" spans="1:15" ht="21" customHeight="1">
      <c r="A18" s="4" t="s">
        <v>6</v>
      </c>
      <c r="G18" s="208"/>
      <c r="H18" s="208"/>
      <c r="I18" s="208"/>
      <c r="J18" s="208"/>
      <c r="L18" s="208"/>
    </row>
    <row r="19" spans="1:15" ht="21" customHeight="1">
      <c r="A19" t="s">
        <v>36</v>
      </c>
      <c r="E19" s="69">
        <v>5</v>
      </c>
      <c r="G19" s="210" t="s">
        <v>59</v>
      </c>
      <c r="H19" s="203"/>
      <c r="I19" s="210" t="s">
        <v>59</v>
      </c>
      <c r="J19" s="203"/>
      <c r="K19" s="214">
        <v>999900</v>
      </c>
      <c r="L19" s="203"/>
      <c r="M19" s="204">
        <v>999900</v>
      </c>
    </row>
    <row r="20" spans="1:15" ht="21" customHeight="1">
      <c r="A20" t="s">
        <v>62</v>
      </c>
      <c r="G20" s="214">
        <v>2325874</v>
      </c>
      <c r="H20" s="203"/>
      <c r="I20" s="204">
        <v>2351537</v>
      </c>
      <c r="J20" s="203"/>
      <c r="K20" s="210">
        <v>92000</v>
      </c>
      <c r="L20" s="203"/>
      <c r="M20" s="210">
        <v>92000</v>
      </c>
    </row>
    <row r="21" spans="1:15" ht="21" customHeight="1">
      <c r="A21" t="s">
        <v>30</v>
      </c>
      <c r="E21" s="69">
        <v>6</v>
      </c>
      <c r="G21" s="214">
        <v>394550834</v>
      </c>
      <c r="H21" s="204"/>
      <c r="I21" s="204">
        <v>400304834</v>
      </c>
      <c r="J21" s="204"/>
      <c r="K21" s="214">
        <v>394108981</v>
      </c>
      <c r="L21" s="204"/>
      <c r="M21" s="204">
        <v>399780838</v>
      </c>
      <c r="O21" s="209"/>
    </row>
    <row r="22" spans="1:15" ht="21" customHeight="1">
      <c r="A22" t="s">
        <v>142</v>
      </c>
      <c r="E22" s="69">
        <v>6</v>
      </c>
      <c r="G22" s="214">
        <v>6515095</v>
      </c>
      <c r="H22" s="204"/>
      <c r="I22" s="210" t="s">
        <v>59</v>
      </c>
      <c r="J22" s="204"/>
      <c r="K22" s="214">
        <v>6369516</v>
      </c>
      <c r="L22" s="204"/>
      <c r="M22" s="210" t="s">
        <v>59</v>
      </c>
    </row>
    <row r="23" spans="1:15" ht="21" customHeight="1">
      <c r="A23" t="s">
        <v>57</v>
      </c>
      <c r="G23" s="214">
        <v>4611572</v>
      </c>
      <c r="H23" s="204"/>
      <c r="I23" s="204">
        <v>3186107</v>
      </c>
      <c r="J23" s="204"/>
      <c r="K23" s="214">
        <v>4256822</v>
      </c>
      <c r="L23" s="204"/>
      <c r="M23" s="204">
        <v>2846230</v>
      </c>
      <c r="N23" s="209"/>
      <c r="O23" s="209"/>
    </row>
    <row r="24" spans="1:15" ht="21" customHeight="1">
      <c r="A24" t="s">
        <v>46</v>
      </c>
      <c r="G24" s="214">
        <v>17132248</v>
      </c>
      <c r="H24" s="204"/>
      <c r="I24" s="204">
        <v>16370713</v>
      </c>
      <c r="J24" s="204"/>
      <c r="K24" s="214">
        <v>15327854</v>
      </c>
      <c r="L24" s="204"/>
      <c r="M24" s="204">
        <v>12903538</v>
      </c>
    </row>
    <row r="25" spans="1:15" ht="21" customHeight="1">
      <c r="A25" t="s">
        <v>19</v>
      </c>
      <c r="G25" s="214">
        <v>866281</v>
      </c>
      <c r="H25" s="204"/>
      <c r="I25" s="204">
        <v>760431</v>
      </c>
      <c r="J25" s="204"/>
      <c r="K25" s="214">
        <v>64850</v>
      </c>
      <c r="L25" s="204"/>
      <c r="M25" s="204">
        <v>54850</v>
      </c>
    </row>
    <row r="26" spans="1:15" s="1" customFormat="1" ht="21" customHeight="1">
      <c r="A26" s="1" t="s">
        <v>7</v>
      </c>
      <c r="E26" s="70"/>
      <c r="G26" s="206">
        <v>426001904</v>
      </c>
      <c r="H26" s="207"/>
      <c r="I26" s="206">
        <v>422973622</v>
      </c>
      <c r="J26" s="207"/>
      <c r="K26" s="206">
        <v>421219923</v>
      </c>
      <c r="L26" s="207"/>
      <c r="M26" s="206">
        <v>416677356</v>
      </c>
    </row>
    <row r="27" spans="1:15" ht="21" customHeight="1">
      <c r="G27" s="209"/>
      <c r="H27" s="209"/>
      <c r="I27" s="209"/>
      <c r="J27" s="209"/>
      <c r="L27" s="209"/>
    </row>
    <row r="28" spans="1:15" s="1" customFormat="1" ht="21" customHeight="1" thickBot="1">
      <c r="A28" s="1" t="s">
        <v>8</v>
      </c>
      <c r="E28" s="70"/>
      <c r="G28" s="211">
        <v>1155662599</v>
      </c>
      <c r="H28" s="207"/>
      <c r="I28" s="211">
        <v>1250495238</v>
      </c>
      <c r="J28" s="207"/>
      <c r="K28" s="211">
        <v>1116262429</v>
      </c>
      <c r="L28" s="207"/>
      <c r="M28" s="211">
        <v>1225929708</v>
      </c>
    </row>
    <row r="29" spans="1:15" ht="21" customHeight="1" thickTop="1"/>
    <row r="30" spans="1:15" s="7" customFormat="1" ht="21" customHeight="1">
      <c r="A30" s="193" t="s">
        <v>56</v>
      </c>
      <c r="B30" s="12"/>
      <c r="C30" s="12"/>
      <c r="D30" s="12"/>
      <c r="E30" s="194"/>
      <c r="F30" s="12"/>
      <c r="G30" s="12"/>
      <c r="H30" s="12"/>
      <c r="I30" s="12"/>
      <c r="J30" s="12"/>
      <c r="K30" s="195"/>
      <c r="L30" s="12"/>
      <c r="M30" s="195"/>
    </row>
    <row r="31" spans="1:15" s="7" customFormat="1" ht="21" customHeight="1">
      <c r="A31" s="12" t="s">
        <v>50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1:15" s="7" customFormat="1" ht="21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96"/>
      <c r="L32" s="13"/>
      <c r="M32" s="196"/>
    </row>
    <row r="33" spans="1:16" s="7" customFormat="1" ht="21" customHeight="1">
      <c r="A33" s="13"/>
      <c r="B33" s="13"/>
      <c r="C33" s="13"/>
      <c r="D33" s="13"/>
      <c r="E33" s="13"/>
      <c r="F33" s="13"/>
      <c r="G33" s="239" t="s">
        <v>23</v>
      </c>
      <c r="H33" s="239"/>
      <c r="I33" s="239"/>
      <c r="J33" s="239"/>
      <c r="K33" s="239" t="s">
        <v>25</v>
      </c>
      <c r="L33" s="239"/>
      <c r="M33" s="239"/>
    </row>
    <row r="34" spans="1:16" ht="21" customHeight="1">
      <c r="F34" s="197"/>
      <c r="G34" s="239" t="s">
        <v>24</v>
      </c>
      <c r="H34" s="239"/>
      <c r="I34" s="239"/>
      <c r="J34" s="239"/>
      <c r="K34" s="239" t="s">
        <v>24</v>
      </c>
      <c r="L34" s="239"/>
      <c r="M34" s="239"/>
    </row>
    <row r="35" spans="1:16" ht="21" customHeight="1">
      <c r="F35" s="197"/>
      <c r="G35" s="198" t="s">
        <v>103</v>
      </c>
      <c r="H35" s="198"/>
      <c r="I35" s="198" t="s">
        <v>43</v>
      </c>
      <c r="J35" s="199"/>
      <c r="K35" s="198" t="s">
        <v>103</v>
      </c>
      <c r="L35" s="198"/>
      <c r="M35" s="198" t="s">
        <v>43</v>
      </c>
    </row>
    <row r="36" spans="1:16" ht="21" customHeight="1">
      <c r="A36" s="13" t="s">
        <v>88</v>
      </c>
      <c r="E36" s="200" t="s">
        <v>16</v>
      </c>
      <c r="G36" s="201" t="s">
        <v>139</v>
      </c>
      <c r="H36" s="201"/>
      <c r="I36" s="201" t="s">
        <v>101</v>
      </c>
      <c r="J36" s="201"/>
      <c r="K36" s="201" t="s">
        <v>139</v>
      </c>
      <c r="L36" s="201"/>
      <c r="M36" s="201" t="s">
        <v>101</v>
      </c>
    </row>
    <row r="37" spans="1:16" ht="21" customHeight="1">
      <c r="A37" s="12"/>
      <c r="E37" s="200"/>
      <c r="G37" s="201" t="s">
        <v>132</v>
      </c>
      <c r="H37" s="201"/>
      <c r="I37" s="201"/>
      <c r="J37" s="201"/>
      <c r="K37" s="201" t="s">
        <v>132</v>
      </c>
      <c r="L37" s="201"/>
      <c r="M37" s="201"/>
      <c r="N37" s="7"/>
    </row>
    <row r="38" spans="1:16" ht="21" customHeight="1">
      <c r="E38" s="200"/>
      <c r="F38" s="201"/>
      <c r="G38" s="240" t="s">
        <v>58</v>
      </c>
      <c r="H38" s="240"/>
      <c r="I38" s="240"/>
      <c r="J38" s="240"/>
      <c r="K38" s="240"/>
      <c r="L38" s="240"/>
      <c r="M38" s="240"/>
    </row>
    <row r="39" spans="1:16" ht="21" customHeight="1">
      <c r="A39" s="4" t="s">
        <v>9</v>
      </c>
      <c r="G39"/>
      <c r="H39"/>
      <c r="I39"/>
      <c r="J39"/>
      <c r="L39"/>
    </row>
    <row r="40" spans="1:16" ht="21" customHeight="1">
      <c r="A40" t="s">
        <v>143</v>
      </c>
      <c r="E40" s="69">
        <v>4</v>
      </c>
      <c r="G40" s="214">
        <v>136752604</v>
      </c>
      <c r="H40" s="204"/>
      <c r="I40" s="204">
        <v>240100522</v>
      </c>
      <c r="J40" s="204"/>
      <c r="K40" s="214">
        <v>136752604</v>
      </c>
      <c r="L40" s="204"/>
      <c r="M40" s="204">
        <v>240100522</v>
      </c>
      <c r="O40" s="209"/>
      <c r="P40" s="209"/>
    </row>
    <row r="41" spans="1:16" ht="21" customHeight="1">
      <c r="A41" t="s">
        <v>144</v>
      </c>
      <c r="E41" s="69">
        <v>4</v>
      </c>
      <c r="G41" s="214">
        <v>123151693</v>
      </c>
      <c r="H41" s="204"/>
      <c r="I41" s="204">
        <v>126241552</v>
      </c>
      <c r="J41" s="204"/>
      <c r="K41" s="214">
        <v>78927769</v>
      </c>
      <c r="L41" s="204"/>
      <c r="M41" s="204">
        <v>88487292</v>
      </c>
      <c r="O41" s="209"/>
      <c r="P41" s="209"/>
    </row>
    <row r="42" spans="1:16" ht="21" customHeight="1">
      <c r="A42" t="s">
        <v>145</v>
      </c>
      <c r="G42" s="214"/>
      <c r="H42" s="204"/>
      <c r="I42" s="204"/>
      <c r="J42" s="204"/>
      <c r="K42" s="214"/>
      <c r="L42" s="204"/>
      <c r="M42" s="204"/>
    </row>
    <row r="43" spans="1:16" ht="21" customHeight="1">
      <c r="B43" s="212" t="s">
        <v>146</v>
      </c>
      <c r="G43" s="214"/>
      <c r="H43" s="204"/>
      <c r="I43" s="204"/>
      <c r="J43" s="204"/>
      <c r="K43" s="214"/>
      <c r="L43" s="204"/>
      <c r="M43" s="204"/>
    </row>
    <row r="44" spans="1:16" ht="21" customHeight="1">
      <c r="B44" s="212" t="s">
        <v>147</v>
      </c>
      <c r="G44" s="210">
        <v>2620992</v>
      </c>
      <c r="H44" s="203"/>
      <c r="I44" s="210">
        <v>1749006</v>
      </c>
      <c r="J44" s="204"/>
      <c r="K44" s="210">
        <v>2570454</v>
      </c>
      <c r="L44" s="203"/>
      <c r="M44" s="210">
        <v>1749006</v>
      </c>
    </row>
    <row r="45" spans="1:16" ht="21" customHeight="1">
      <c r="A45" t="s">
        <v>173</v>
      </c>
      <c r="G45" s="213">
        <v>15932867</v>
      </c>
      <c r="H45" s="203"/>
      <c r="I45" s="213">
        <v>20188146</v>
      </c>
      <c r="J45" s="204"/>
      <c r="K45" s="214">
        <v>10559044</v>
      </c>
      <c r="L45" s="203"/>
      <c r="M45" s="214">
        <v>16665973</v>
      </c>
    </row>
    <row r="46" spans="1:16" s="1" customFormat="1" ht="21" customHeight="1">
      <c r="A46" s="1" t="s">
        <v>10</v>
      </c>
      <c r="E46" s="70"/>
      <c r="G46" s="206">
        <v>278458156</v>
      </c>
      <c r="H46" s="207"/>
      <c r="I46" s="206">
        <v>388279226</v>
      </c>
      <c r="J46" s="207"/>
      <c r="K46" s="206">
        <v>228809871</v>
      </c>
      <c r="L46" s="207"/>
      <c r="M46" s="206">
        <v>347002793</v>
      </c>
    </row>
    <row r="47" spans="1:16" ht="4.5" customHeight="1">
      <c r="G47" s="209"/>
      <c r="H47" s="209"/>
      <c r="I47" s="209"/>
      <c r="J47" s="209"/>
      <c r="L47" s="209"/>
    </row>
    <row r="48" spans="1:16" ht="21" customHeight="1">
      <c r="A48" s="4" t="s">
        <v>65</v>
      </c>
      <c r="G48" s="209"/>
      <c r="H48" s="209"/>
      <c r="I48" s="209"/>
      <c r="J48" s="209"/>
      <c r="L48" s="209"/>
    </row>
    <row r="49" spans="1:13" ht="21" customHeight="1">
      <c r="A49" t="s">
        <v>148</v>
      </c>
      <c r="G49" s="209"/>
      <c r="H49" s="209"/>
      <c r="I49" s="209"/>
      <c r="J49" s="209"/>
      <c r="L49" s="209"/>
    </row>
    <row r="50" spans="1:13" ht="21" customHeight="1">
      <c r="B50" s="212" t="s">
        <v>149</v>
      </c>
      <c r="G50" s="227">
        <v>4168090</v>
      </c>
      <c r="H50" s="209"/>
      <c r="I50" s="209">
        <v>2887555</v>
      </c>
      <c r="J50" s="209"/>
      <c r="K50" s="227">
        <v>4070533</v>
      </c>
      <c r="L50" s="209"/>
      <c r="M50" s="209">
        <v>2887555</v>
      </c>
    </row>
    <row r="51" spans="1:13" ht="21" customHeight="1">
      <c r="A51" t="s">
        <v>150</v>
      </c>
      <c r="G51" s="214">
        <v>89180875</v>
      </c>
      <c r="H51" s="204"/>
      <c r="I51" s="204">
        <v>87079838</v>
      </c>
      <c r="J51" s="204"/>
      <c r="K51" s="214">
        <v>82230382</v>
      </c>
      <c r="L51" s="204"/>
      <c r="M51" s="204">
        <v>72403747</v>
      </c>
    </row>
    <row r="52" spans="1:13" ht="21" customHeight="1">
      <c r="A52" t="s">
        <v>69</v>
      </c>
      <c r="G52" s="214">
        <v>800258</v>
      </c>
      <c r="H52" s="204"/>
      <c r="I52" s="204">
        <v>705581</v>
      </c>
      <c r="J52" s="204"/>
      <c r="K52" s="210" t="s">
        <v>59</v>
      </c>
      <c r="L52" s="204"/>
      <c r="M52" s="210" t="s">
        <v>59</v>
      </c>
    </row>
    <row r="53" spans="1:13" s="1" customFormat="1" ht="21" customHeight="1">
      <c r="A53" s="1" t="s">
        <v>51</v>
      </c>
      <c r="E53" s="70"/>
      <c r="G53" s="206">
        <v>94149223</v>
      </c>
      <c r="H53" s="207"/>
      <c r="I53" s="206">
        <v>90672974</v>
      </c>
      <c r="J53" s="207"/>
      <c r="K53" s="206">
        <v>86300915</v>
      </c>
      <c r="L53" s="207"/>
      <c r="M53" s="206">
        <v>75291302</v>
      </c>
    </row>
    <row r="54" spans="1:13" s="1" customFormat="1" ht="4.5" customHeight="1">
      <c r="E54" s="70"/>
      <c r="G54" s="215"/>
      <c r="H54" s="207"/>
      <c r="I54" s="215"/>
      <c r="J54" s="207"/>
      <c r="K54" s="215"/>
      <c r="L54" s="207"/>
      <c r="M54" s="215"/>
    </row>
    <row r="55" spans="1:13" ht="21" customHeight="1">
      <c r="A55" s="1" t="s">
        <v>11</v>
      </c>
      <c r="G55" s="216">
        <v>372607379</v>
      </c>
      <c r="H55" s="209"/>
      <c r="I55" s="216">
        <v>478952200</v>
      </c>
      <c r="J55" s="207"/>
      <c r="K55" s="216">
        <v>315110786</v>
      </c>
      <c r="L55" s="209"/>
      <c r="M55" s="216">
        <v>422294095</v>
      </c>
    </row>
    <row r="56" spans="1:13" ht="4.5" customHeight="1">
      <c r="A56" s="1"/>
      <c r="G56" s="209"/>
      <c r="H56" s="209"/>
      <c r="I56" s="209"/>
      <c r="J56" s="209"/>
      <c r="L56" s="209"/>
    </row>
    <row r="57" spans="1:13" ht="21" customHeight="1">
      <c r="A57" s="4" t="s">
        <v>72</v>
      </c>
      <c r="G57" s="209"/>
      <c r="H57" s="209"/>
      <c r="I57" s="209"/>
      <c r="J57" s="209"/>
      <c r="L57" s="209"/>
    </row>
    <row r="58" spans="1:13" ht="21" customHeight="1">
      <c r="A58" t="s">
        <v>41</v>
      </c>
      <c r="G58" s="209"/>
      <c r="H58" s="209"/>
      <c r="I58" s="209"/>
      <c r="J58" s="209"/>
      <c r="L58" s="209"/>
    </row>
    <row r="59" spans="1:13" ht="21" customHeight="1">
      <c r="B59" t="s">
        <v>89</v>
      </c>
    </row>
    <row r="60" spans="1:13" ht="21" customHeight="1">
      <c r="B60" s="212" t="s">
        <v>151</v>
      </c>
    </row>
    <row r="61" spans="1:13" ht="21" customHeight="1" thickBot="1">
      <c r="B61" s="212" t="s">
        <v>152</v>
      </c>
      <c r="G61" s="217">
        <v>107625000</v>
      </c>
      <c r="H61" s="209"/>
      <c r="I61" s="217">
        <v>107625000</v>
      </c>
      <c r="J61" s="209"/>
      <c r="K61" s="217">
        <v>107625000</v>
      </c>
      <c r="L61" s="209"/>
      <c r="M61" s="217">
        <v>107625000</v>
      </c>
    </row>
    <row r="62" spans="1:13" ht="21" customHeight="1" thickTop="1">
      <c r="B62" t="s">
        <v>90</v>
      </c>
    </row>
    <row r="63" spans="1:13" ht="21" customHeight="1">
      <c r="B63" s="212" t="s">
        <v>151</v>
      </c>
    </row>
    <row r="64" spans="1:13" ht="21" customHeight="1">
      <c r="B64" s="212" t="s">
        <v>152</v>
      </c>
      <c r="G64" s="209">
        <v>107625000</v>
      </c>
      <c r="H64" s="209"/>
      <c r="I64" s="209">
        <v>107625000</v>
      </c>
      <c r="J64" s="209"/>
      <c r="K64" s="209">
        <v>107625000</v>
      </c>
      <c r="L64" s="209"/>
      <c r="M64" s="209">
        <v>107625000</v>
      </c>
    </row>
    <row r="65" spans="1:13" ht="21" customHeight="1">
      <c r="A65" t="s">
        <v>91</v>
      </c>
      <c r="G65" s="209"/>
      <c r="H65" s="209"/>
      <c r="I65" s="209"/>
      <c r="J65" s="209"/>
      <c r="L65" s="209"/>
    </row>
    <row r="66" spans="1:13" ht="21" customHeight="1">
      <c r="A66" t="s">
        <v>42</v>
      </c>
      <c r="B66" t="s">
        <v>73</v>
      </c>
      <c r="G66" s="209">
        <v>171075000</v>
      </c>
      <c r="H66" s="209"/>
      <c r="I66" s="209">
        <v>171075000</v>
      </c>
      <c r="J66" s="209"/>
      <c r="K66" s="209">
        <v>171075000</v>
      </c>
      <c r="L66" s="209"/>
      <c r="M66" s="209">
        <v>171075000</v>
      </c>
    </row>
    <row r="67" spans="1:13" ht="21" customHeight="1">
      <c r="A67" t="s">
        <v>12</v>
      </c>
      <c r="E67" s="218"/>
      <c r="G67" s="209"/>
      <c r="H67" s="209"/>
      <c r="I67" s="209"/>
      <c r="J67" s="209"/>
      <c r="L67" s="209"/>
    </row>
    <row r="68" spans="1:13" ht="21" customHeight="1">
      <c r="B68" t="s">
        <v>21</v>
      </c>
      <c r="G68" s="209"/>
      <c r="H68" s="209"/>
      <c r="I68" s="209"/>
      <c r="J68" s="209"/>
      <c r="L68" s="209"/>
    </row>
    <row r="69" spans="1:13" ht="21" customHeight="1">
      <c r="B69" t="s">
        <v>22</v>
      </c>
      <c r="G69" s="227">
        <v>26906250</v>
      </c>
      <c r="H69" s="209"/>
      <c r="I69" s="209">
        <v>26906250</v>
      </c>
      <c r="J69" s="209"/>
      <c r="K69" s="227">
        <v>26906250</v>
      </c>
      <c r="L69" s="209"/>
      <c r="M69" s="209">
        <v>26906250</v>
      </c>
    </row>
    <row r="70" spans="1:13" ht="21" customHeight="1">
      <c r="B70" t="s">
        <v>47</v>
      </c>
      <c r="G70" s="228">
        <v>477448970</v>
      </c>
      <c r="H70" s="209"/>
      <c r="I70" s="219">
        <v>465936788</v>
      </c>
      <c r="J70" s="219"/>
      <c r="K70" s="227">
        <v>495545393</v>
      </c>
      <c r="L70" s="209"/>
      <c r="M70" s="220">
        <v>498029363</v>
      </c>
    </row>
    <row r="71" spans="1:13" s="1" customFormat="1" ht="21" customHeight="1">
      <c r="A71" s="1" t="s">
        <v>74</v>
      </c>
      <c r="E71" s="70"/>
      <c r="F71" s="5"/>
      <c r="G71" s="221">
        <v>783055220</v>
      </c>
      <c r="H71" s="222"/>
      <c r="I71" s="221">
        <v>771543038</v>
      </c>
      <c r="J71" s="223"/>
      <c r="K71" s="221">
        <v>801151643</v>
      </c>
      <c r="L71" s="222"/>
      <c r="M71" s="221">
        <v>803635613</v>
      </c>
    </row>
    <row r="72" spans="1:13" s="1" customFormat="1" ht="4.5" customHeight="1">
      <c r="E72" s="70"/>
      <c r="F72" s="5"/>
      <c r="G72" s="223"/>
      <c r="H72" s="222"/>
      <c r="I72" s="223"/>
      <c r="J72" s="223"/>
      <c r="K72" s="223"/>
      <c r="L72" s="222"/>
      <c r="M72" s="223"/>
    </row>
    <row r="73" spans="1:13" s="1" customFormat="1" ht="21" customHeight="1" thickBot="1">
      <c r="A73" s="1" t="s">
        <v>75</v>
      </c>
      <c r="E73" s="70"/>
      <c r="F73" s="5"/>
      <c r="G73" s="224">
        <v>1155662599</v>
      </c>
      <c r="H73" s="222"/>
      <c r="I73" s="224">
        <v>1250495238</v>
      </c>
      <c r="J73" s="225"/>
      <c r="K73" s="224">
        <v>1116262429</v>
      </c>
      <c r="L73" s="222"/>
      <c r="M73" s="224">
        <v>1225929708</v>
      </c>
    </row>
    <row r="74" spans="1:13" s="1" customFormat="1" ht="21" customHeight="1" thickTop="1">
      <c r="E74" s="70"/>
      <c r="F74" s="5"/>
      <c r="G74" s="225"/>
      <c r="H74" s="222"/>
      <c r="I74" s="225"/>
      <c r="J74" s="225"/>
      <c r="K74" s="225"/>
      <c r="L74" s="222"/>
      <c r="M74" s="225"/>
    </row>
    <row r="75" spans="1:13" ht="21" customHeight="1">
      <c r="K75" s="226"/>
      <c r="M75" s="226"/>
    </row>
  </sheetData>
  <mergeCells count="10">
    <mergeCell ref="G4:J4"/>
    <mergeCell ref="K4:M4"/>
    <mergeCell ref="G5:J5"/>
    <mergeCell ref="K5:M5"/>
    <mergeCell ref="G38:M38"/>
    <mergeCell ref="G9:M9"/>
    <mergeCell ref="G33:J33"/>
    <mergeCell ref="K33:M33"/>
    <mergeCell ref="G34:J34"/>
    <mergeCell ref="K34:M34"/>
  </mergeCells>
  <pageMargins left="0.7" right="0.7" top="0.48" bottom="0.5" header="0.5" footer="0.5"/>
  <pageSetup paperSize="9" scale="85" firstPageNumber="2" orientation="portrait" useFirstPageNumber="1" r:id="rId1"/>
  <headerFooter>
    <oddFooter>&amp;L The accompanying notes are an integral part of these interim financial statements.
&amp;C&amp;P</oddFoot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28"/>
  <sheetViews>
    <sheetView view="pageBreakPreview" topLeftCell="A9" zoomScale="80" zoomScaleNormal="100" zoomScaleSheetLayoutView="80" workbookViewId="0">
      <selection activeCell="D16" sqref="D16"/>
    </sheetView>
  </sheetViews>
  <sheetFormatPr defaultRowHeight="21" customHeight="1"/>
  <cols>
    <col min="1" max="1" width="37" style="53" customWidth="1"/>
    <col min="2" max="2" width="5" style="19" customWidth="1"/>
    <col min="3" max="3" width="0.77734375" style="66" customWidth="1"/>
    <col min="4" max="4" width="14.21875" style="71" customWidth="1"/>
    <col min="5" max="5" width="0.77734375" style="66" customWidth="1"/>
    <col min="6" max="6" width="14.21875" style="71" customWidth="1"/>
    <col min="7" max="7" width="0.77734375" style="66" customWidth="1"/>
    <col min="8" max="8" width="14.21875" style="71" customWidth="1"/>
    <col min="9" max="9" width="0.77734375" style="66" customWidth="1"/>
    <col min="10" max="10" width="14.21875" style="71" customWidth="1"/>
    <col min="11" max="11" width="10.21875" style="53" bestFit="1" customWidth="1"/>
    <col min="12" max="12" width="11.44140625" style="53" bestFit="1" customWidth="1"/>
    <col min="13" max="13" width="9.21875" style="53"/>
    <col min="14" max="14" width="11.44140625" style="53" bestFit="1" customWidth="1"/>
    <col min="15" max="256" width="9.21875" style="53"/>
    <col min="257" max="257" width="38.5546875" style="53" customWidth="1"/>
    <col min="258" max="258" width="5" style="53" customWidth="1"/>
    <col min="259" max="259" width="0.77734375" style="53" customWidth="1"/>
    <col min="260" max="260" width="15.21875" style="53" customWidth="1"/>
    <col min="261" max="261" width="0.77734375" style="53" customWidth="1"/>
    <col min="262" max="262" width="15.21875" style="53" customWidth="1"/>
    <col min="263" max="263" width="0.77734375" style="53" customWidth="1"/>
    <col min="264" max="264" width="15.21875" style="53" customWidth="1"/>
    <col min="265" max="265" width="0.77734375" style="53" customWidth="1"/>
    <col min="266" max="266" width="15.21875" style="53" customWidth="1"/>
    <col min="267" max="267" width="10.21875" style="53" bestFit="1" customWidth="1"/>
    <col min="268" max="268" width="11.44140625" style="53" bestFit="1" customWidth="1"/>
    <col min="269" max="269" width="9.21875" style="53"/>
    <col min="270" max="270" width="11.44140625" style="53" bestFit="1" customWidth="1"/>
    <col min="271" max="512" width="9.21875" style="53"/>
    <col min="513" max="513" width="38.5546875" style="53" customWidth="1"/>
    <col min="514" max="514" width="5" style="53" customWidth="1"/>
    <col min="515" max="515" width="0.77734375" style="53" customWidth="1"/>
    <col min="516" max="516" width="15.21875" style="53" customWidth="1"/>
    <col min="517" max="517" width="0.77734375" style="53" customWidth="1"/>
    <col min="518" max="518" width="15.21875" style="53" customWidth="1"/>
    <col min="519" max="519" width="0.77734375" style="53" customWidth="1"/>
    <col min="520" max="520" width="15.21875" style="53" customWidth="1"/>
    <col min="521" max="521" width="0.77734375" style="53" customWidth="1"/>
    <col min="522" max="522" width="15.21875" style="53" customWidth="1"/>
    <col min="523" max="523" width="10.21875" style="53" bestFit="1" customWidth="1"/>
    <col min="524" max="524" width="11.44140625" style="53" bestFit="1" customWidth="1"/>
    <col min="525" max="525" width="9.21875" style="53"/>
    <col min="526" max="526" width="11.44140625" style="53" bestFit="1" customWidth="1"/>
    <col min="527" max="768" width="9.21875" style="53"/>
    <col min="769" max="769" width="38.5546875" style="53" customWidth="1"/>
    <col min="770" max="770" width="5" style="53" customWidth="1"/>
    <col min="771" max="771" width="0.77734375" style="53" customWidth="1"/>
    <col min="772" max="772" width="15.21875" style="53" customWidth="1"/>
    <col min="773" max="773" width="0.77734375" style="53" customWidth="1"/>
    <col min="774" max="774" width="15.21875" style="53" customWidth="1"/>
    <col min="775" max="775" width="0.77734375" style="53" customWidth="1"/>
    <col min="776" max="776" width="15.21875" style="53" customWidth="1"/>
    <col min="777" max="777" width="0.77734375" style="53" customWidth="1"/>
    <col min="778" max="778" width="15.21875" style="53" customWidth="1"/>
    <col min="779" max="779" width="10.21875" style="53" bestFit="1" customWidth="1"/>
    <col min="780" max="780" width="11.44140625" style="53" bestFit="1" customWidth="1"/>
    <col min="781" max="781" width="9.21875" style="53"/>
    <col min="782" max="782" width="11.44140625" style="53" bestFit="1" customWidth="1"/>
    <col min="783" max="1024" width="9.21875" style="53"/>
    <col min="1025" max="1025" width="38.5546875" style="53" customWidth="1"/>
    <col min="1026" max="1026" width="5" style="53" customWidth="1"/>
    <col min="1027" max="1027" width="0.77734375" style="53" customWidth="1"/>
    <col min="1028" max="1028" width="15.21875" style="53" customWidth="1"/>
    <col min="1029" max="1029" width="0.77734375" style="53" customWidth="1"/>
    <col min="1030" max="1030" width="15.21875" style="53" customWidth="1"/>
    <col min="1031" max="1031" width="0.77734375" style="53" customWidth="1"/>
    <col min="1032" max="1032" width="15.21875" style="53" customWidth="1"/>
    <col min="1033" max="1033" width="0.77734375" style="53" customWidth="1"/>
    <col min="1034" max="1034" width="15.21875" style="53" customWidth="1"/>
    <col min="1035" max="1035" width="10.21875" style="53" bestFit="1" customWidth="1"/>
    <col min="1036" max="1036" width="11.44140625" style="53" bestFit="1" customWidth="1"/>
    <col min="1037" max="1037" width="9.21875" style="53"/>
    <col min="1038" max="1038" width="11.44140625" style="53" bestFit="1" customWidth="1"/>
    <col min="1039" max="1280" width="9.21875" style="53"/>
    <col min="1281" max="1281" width="38.5546875" style="53" customWidth="1"/>
    <col min="1282" max="1282" width="5" style="53" customWidth="1"/>
    <col min="1283" max="1283" width="0.77734375" style="53" customWidth="1"/>
    <col min="1284" max="1284" width="15.21875" style="53" customWidth="1"/>
    <col min="1285" max="1285" width="0.77734375" style="53" customWidth="1"/>
    <col min="1286" max="1286" width="15.21875" style="53" customWidth="1"/>
    <col min="1287" max="1287" width="0.77734375" style="53" customWidth="1"/>
    <col min="1288" max="1288" width="15.21875" style="53" customWidth="1"/>
    <col min="1289" max="1289" width="0.77734375" style="53" customWidth="1"/>
    <col min="1290" max="1290" width="15.21875" style="53" customWidth="1"/>
    <col min="1291" max="1291" width="10.21875" style="53" bestFit="1" customWidth="1"/>
    <col min="1292" max="1292" width="11.44140625" style="53" bestFit="1" customWidth="1"/>
    <col min="1293" max="1293" width="9.21875" style="53"/>
    <col min="1294" max="1294" width="11.44140625" style="53" bestFit="1" customWidth="1"/>
    <col min="1295" max="1536" width="9.21875" style="53"/>
    <col min="1537" max="1537" width="38.5546875" style="53" customWidth="1"/>
    <col min="1538" max="1538" width="5" style="53" customWidth="1"/>
    <col min="1539" max="1539" width="0.77734375" style="53" customWidth="1"/>
    <col min="1540" max="1540" width="15.21875" style="53" customWidth="1"/>
    <col min="1541" max="1541" width="0.77734375" style="53" customWidth="1"/>
    <col min="1542" max="1542" width="15.21875" style="53" customWidth="1"/>
    <col min="1543" max="1543" width="0.77734375" style="53" customWidth="1"/>
    <col min="1544" max="1544" width="15.21875" style="53" customWidth="1"/>
    <col min="1545" max="1545" width="0.77734375" style="53" customWidth="1"/>
    <col min="1546" max="1546" width="15.21875" style="53" customWidth="1"/>
    <col min="1547" max="1547" width="10.21875" style="53" bestFit="1" customWidth="1"/>
    <col min="1548" max="1548" width="11.44140625" style="53" bestFit="1" customWidth="1"/>
    <col min="1549" max="1549" width="9.21875" style="53"/>
    <col min="1550" max="1550" width="11.44140625" style="53" bestFit="1" customWidth="1"/>
    <col min="1551" max="1792" width="9.21875" style="53"/>
    <col min="1793" max="1793" width="38.5546875" style="53" customWidth="1"/>
    <col min="1794" max="1794" width="5" style="53" customWidth="1"/>
    <col min="1795" max="1795" width="0.77734375" style="53" customWidth="1"/>
    <col min="1796" max="1796" width="15.21875" style="53" customWidth="1"/>
    <col min="1797" max="1797" width="0.77734375" style="53" customWidth="1"/>
    <col min="1798" max="1798" width="15.21875" style="53" customWidth="1"/>
    <col min="1799" max="1799" width="0.77734375" style="53" customWidth="1"/>
    <col min="1800" max="1800" width="15.21875" style="53" customWidth="1"/>
    <col min="1801" max="1801" width="0.77734375" style="53" customWidth="1"/>
    <col min="1802" max="1802" width="15.21875" style="53" customWidth="1"/>
    <col min="1803" max="1803" width="10.21875" style="53" bestFit="1" customWidth="1"/>
    <col min="1804" max="1804" width="11.44140625" style="53" bestFit="1" customWidth="1"/>
    <col min="1805" max="1805" width="9.21875" style="53"/>
    <col min="1806" max="1806" width="11.44140625" style="53" bestFit="1" customWidth="1"/>
    <col min="1807" max="2048" width="9.21875" style="53"/>
    <col min="2049" max="2049" width="38.5546875" style="53" customWidth="1"/>
    <col min="2050" max="2050" width="5" style="53" customWidth="1"/>
    <col min="2051" max="2051" width="0.77734375" style="53" customWidth="1"/>
    <col min="2052" max="2052" width="15.21875" style="53" customWidth="1"/>
    <col min="2053" max="2053" width="0.77734375" style="53" customWidth="1"/>
    <col min="2054" max="2054" width="15.21875" style="53" customWidth="1"/>
    <col min="2055" max="2055" width="0.77734375" style="53" customWidth="1"/>
    <col min="2056" max="2056" width="15.21875" style="53" customWidth="1"/>
    <col min="2057" max="2057" width="0.77734375" style="53" customWidth="1"/>
    <col min="2058" max="2058" width="15.21875" style="53" customWidth="1"/>
    <col min="2059" max="2059" width="10.21875" style="53" bestFit="1" customWidth="1"/>
    <col min="2060" max="2060" width="11.44140625" style="53" bestFit="1" customWidth="1"/>
    <col min="2061" max="2061" width="9.21875" style="53"/>
    <col min="2062" max="2062" width="11.44140625" style="53" bestFit="1" customWidth="1"/>
    <col min="2063" max="2304" width="9.21875" style="53"/>
    <col min="2305" max="2305" width="38.5546875" style="53" customWidth="1"/>
    <col min="2306" max="2306" width="5" style="53" customWidth="1"/>
    <col min="2307" max="2307" width="0.77734375" style="53" customWidth="1"/>
    <col min="2308" max="2308" width="15.21875" style="53" customWidth="1"/>
    <col min="2309" max="2309" width="0.77734375" style="53" customWidth="1"/>
    <col min="2310" max="2310" width="15.21875" style="53" customWidth="1"/>
    <col min="2311" max="2311" width="0.77734375" style="53" customWidth="1"/>
    <col min="2312" max="2312" width="15.21875" style="53" customWidth="1"/>
    <col min="2313" max="2313" width="0.77734375" style="53" customWidth="1"/>
    <col min="2314" max="2314" width="15.21875" style="53" customWidth="1"/>
    <col min="2315" max="2315" width="10.21875" style="53" bestFit="1" customWidth="1"/>
    <col min="2316" max="2316" width="11.44140625" style="53" bestFit="1" customWidth="1"/>
    <col min="2317" max="2317" width="9.21875" style="53"/>
    <col min="2318" max="2318" width="11.44140625" style="53" bestFit="1" customWidth="1"/>
    <col min="2319" max="2560" width="9.21875" style="53"/>
    <col min="2561" max="2561" width="38.5546875" style="53" customWidth="1"/>
    <col min="2562" max="2562" width="5" style="53" customWidth="1"/>
    <col min="2563" max="2563" width="0.77734375" style="53" customWidth="1"/>
    <col min="2564" max="2564" width="15.21875" style="53" customWidth="1"/>
    <col min="2565" max="2565" width="0.77734375" style="53" customWidth="1"/>
    <col min="2566" max="2566" width="15.21875" style="53" customWidth="1"/>
    <col min="2567" max="2567" width="0.77734375" style="53" customWidth="1"/>
    <col min="2568" max="2568" width="15.21875" style="53" customWidth="1"/>
    <col min="2569" max="2569" width="0.77734375" style="53" customWidth="1"/>
    <col min="2570" max="2570" width="15.21875" style="53" customWidth="1"/>
    <col min="2571" max="2571" width="10.21875" style="53" bestFit="1" customWidth="1"/>
    <col min="2572" max="2572" width="11.44140625" style="53" bestFit="1" customWidth="1"/>
    <col min="2573" max="2573" width="9.21875" style="53"/>
    <col min="2574" max="2574" width="11.44140625" style="53" bestFit="1" customWidth="1"/>
    <col min="2575" max="2816" width="9.21875" style="53"/>
    <col min="2817" max="2817" width="38.5546875" style="53" customWidth="1"/>
    <col min="2818" max="2818" width="5" style="53" customWidth="1"/>
    <col min="2819" max="2819" width="0.77734375" style="53" customWidth="1"/>
    <col min="2820" max="2820" width="15.21875" style="53" customWidth="1"/>
    <col min="2821" max="2821" width="0.77734375" style="53" customWidth="1"/>
    <col min="2822" max="2822" width="15.21875" style="53" customWidth="1"/>
    <col min="2823" max="2823" width="0.77734375" style="53" customWidth="1"/>
    <col min="2824" max="2824" width="15.21875" style="53" customWidth="1"/>
    <col min="2825" max="2825" width="0.77734375" style="53" customWidth="1"/>
    <col min="2826" max="2826" width="15.21875" style="53" customWidth="1"/>
    <col min="2827" max="2827" width="10.21875" style="53" bestFit="1" customWidth="1"/>
    <col min="2828" max="2828" width="11.44140625" style="53" bestFit="1" customWidth="1"/>
    <col min="2829" max="2829" width="9.21875" style="53"/>
    <col min="2830" max="2830" width="11.44140625" style="53" bestFit="1" customWidth="1"/>
    <col min="2831" max="3072" width="9.21875" style="53"/>
    <col min="3073" max="3073" width="38.5546875" style="53" customWidth="1"/>
    <col min="3074" max="3074" width="5" style="53" customWidth="1"/>
    <col min="3075" max="3075" width="0.77734375" style="53" customWidth="1"/>
    <col min="3076" max="3076" width="15.21875" style="53" customWidth="1"/>
    <col min="3077" max="3077" width="0.77734375" style="53" customWidth="1"/>
    <col min="3078" max="3078" width="15.21875" style="53" customWidth="1"/>
    <col min="3079" max="3079" width="0.77734375" style="53" customWidth="1"/>
    <col min="3080" max="3080" width="15.21875" style="53" customWidth="1"/>
    <col min="3081" max="3081" width="0.77734375" style="53" customWidth="1"/>
    <col min="3082" max="3082" width="15.21875" style="53" customWidth="1"/>
    <col min="3083" max="3083" width="10.21875" style="53" bestFit="1" customWidth="1"/>
    <col min="3084" max="3084" width="11.44140625" style="53" bestFit="1" customWidth="1"/>
    <col min="3085" max="3085" width="9.21875" style="53"/>
    <col min="3086" max="3086" width="11.44140625" style="53" bestFit="1" customWidth="1"/>
    <col min="3087" max="3328" width="9.21875" style="53"/>
    <col min="3329" max="3329" width="38.5546875" style="53" customWidth="1"/>
    <col min="3330" max="3330" width="5" style="53" customWidth="1"/>
    <col min="3331" max="3331" width="0.77734375" style="53" customWidth="1"/>
    <col min="3332" max="3332" width="15.21875" style="53" customWidth="1"/>
    <col min="3333" max="3333" width="0.77734375" style="53" customWidth="1"/>
    <col min="3334" max="3334" width="15.21875" style="53" customWidth="1"/>
    <col min="3335" max="3335" width="0.77734375" style="53" customWidth="1"/>
    <col min="3336" max="3336" width="15.21875" style="53" customWidth="1"/>
    <col min="3337" max="3337" width="0.77734375" style="53" customWidth="1"/>
    <col min="3338" max="3338" width="15.21875" style="53" customWidth="1"/>
    <col min="3339" max="3339" width="10.21875" style="53" bestFit="1" customWidth="1"/>
    <col min="3340" max="3340" width="11.44140625" style="53" bestFit="1" customWidth="1"/>
    <col min="3341" max="3341" width="9.21875" style="53"/>
    <col min="3342" max="3342" width="11.44140625" style="53" bestFit="1" customWidth="1"/>
    <col min="3343" max="3584" width="9.21875" style="53"/>
    <col min="3585" max="3585" width="38.5546875" style="53" customWidth="1"/>
    <col min="3586" max="3586" width="5" style="53" customWidth="1"/>
    <col min="3587" max="3587" width="0.77734375" style="53" customWidth="1"/>
    <col min="3588" max="3588" width="15.21875" style="53" customWidth="1"/>
    <col min="3589" max="3589" width="0.77734375" style="53" customWidth="1"/>
    <col min="3590" max="3590" width="15.21875" style="53" customWidth="1"/>
    <col min="3591" max="3591" width="0.77734375" style="53" customWidth="1"/>
    <col min="3592" max="3592" width="15.21875" style="53" customWidth="1"/>
    <col min="3593" max="3593" width="0.77734375" style="53" customWidth="1"/>
    <col min="3594" max="3594" width="15.21875" style="53" customWidth="1"/>
    <col min="3595" max="3595" width="10.21875" style="53" bestFit="1" customWidth="1"/>
    <col min="3596" max="3596" width="11.44140625" style="53" bestFit="1" customWidth="1"/>
    <col min="3597" max="3597" width="9.21875" style="53"/>
    <col min="3598" max="3598" width="11.44140625" style="53" bestFit="1" customWidth="1"/>
    <col min="3599" max="3840" width="9.21875" style="53"/>
    <col min="3841" max="3841" width="38.5546875" style="53" customWidth="1"/>
    <col min="3842" max="3842" width="5" style="53" customWidth="1"/>
    <col min="3843" max="3843" width="0.77734375" style="53" customWidth="1"/>
    <col min="3844" max="3844" width="15.21875" style="53" customWidth="1"/>
    <col min="3845" max="3845" width="0.77734375" style="53" customWidth="1"/>
    <col min="3846" max="3846" width="15.21875" style="53" customWidth="1"/>
    <col min="3847" max="3847" width="0.77734375" style="53" customWidth="1"/>
    <col min="3848" max="3848" width="15.21875" style="53" customWidth="1"/>
    <col min="3849" max="3849" width="0.77734375" style="53" customWidth="1"/>
    <col min="3850" max="3850" width="15.21875" style="53" customWidth="1"/>
    <col min="3851" max="3851" width="10.21875" style="53" bestFit="1" customWidth="1"/>
    <col min="3852" max="3852" width="11.44140625" style="53" bestFit="1" customWidth="1"/>
    <col min="3853" max="3853" width="9.21875" style="53"/>
    <col min="3854" max="3854" width="11.44140625" style="53" bestFit="1" customWidth="1"/>
    <col min="3855" max="4096" width="9.21875" style="53"/>
    <col min="4097" max="4097" width="38.5546875" style="53" customWidth="1"/>
    <col min="4098" max="4098" width="5" style="53" customWidth="1"/>
    <col min="4099" max="4099" width="0.77734375" style="53" customWidth="1"/>
    <col min="4100" max="4100" width="15.21875" style="53" customWidth="1"/>
    <col min="4101" max="4101" width="0.77734375" style="53" customWidth="1"/>
    <col min="4102" max="4102" width="15.21875" style="53" customWidth="1"/>
    <col min="4103" max="4103" width="0.77734375" style="53" customWidth="1"/>
    <col min="4104" max="4104" width="15.21875" style="53" customWidth="1"/>
    <col min="4105" max="4105" width="0.77734375" style="53" customWidth="1"/>
    <col min="4106" max="4106" width="15.21875" style="53" customWidth="1"/>
    <col min="4107" max="4107" width="10.21875" style="53" bestFit="1" customWidth="1"/>
    <col min="4108" max="4108" width="11.44140625" style="53" bestFit="1" customWidth="1"/>
    <col min="4109" max="4109" width="9.21875" style="53"/>
    <col min="4110" max="4110" width="11.44140625" style="53" bestFit="1" customWidth="1"/>
    <col min="4111" max="4352" width="9.21875" style="53"/>
    <col min="4353" max="4353" width="38.5546875" style="53" customWidth="1"/>
    <col min="4354" max="4354" width="5" style="53" customWidth="1"/>
    <col min="4355" max="4355" width="0.77734375" style="53" customWidth="1"/>
    <col min="4356" max="4356" width="15.21875" style="53" customWidth="1"/>
    <col min="4357" max="4357" width="0.77734375" style="53" customWidth="1"/>
    <col min="4358" max="4358" width="15.21875" style="53" customWidth="1"/>
    <col min="4359" max="4359" width="0.77734375" style="53" customWidth="1"/>
    <col min="4360" max="4360" width="15.21875" style="53" customWidth="1"/>
    <col min="4361" max="4361" width="0.77734375" style="53" customWidth="1"/>
    <col min="4362" max="4362" width="15.21875" style="53" customWidth="1"/>
    <col min="4363" max="4363" width="10.21875" style="53" bestFit="1" customWidth="1"/>
    <col min="4364" max="4364" width="11.44140625" style="53" bestFit="1" customWidth="1"/>
    <col min="4365" max="4365" width="9.21875" style="53"/>
    <col min="4366" max="4366" width="11.44140625" style="53" bestFit="1" customWidth="1"/>
    <col min="4367" max="4608" width="9.21875" style="53"/>
    <col min="4609" max="4609" width="38.5546875" style="53" customWidth="1"/>
    <col min="4610" max="4610" width="5" style="53" customWidth="1"/>
    <col min="4611" max="4611" width="0.77734375" style="53" customWidth="1"/>
    <col min="4612" max="4612" width="15.21875" style="53" customWidth="1"/>
    <col min="4613" max="4613" width="0.77734375" style="53" customWidth="1"/>
    <col min="4614" max="4614" width="15.21875" style="53" customWidth="1"/>
    <col min="4615" max="4615" width="0.77734375" style="53" customWidth="1"/>
    <col min="4616" max="4616" width="15.21875" style="53" customWidth="1"/>
    <col min="4617" max="4617" width="0.77734375" style="53" customWidth="1"/>
    <col min="4618" max="4618" width="15.21875" style="53" customWidth="1"/>
    <col min="4619" max="4619" width="10.21875" style="53" bestFit="1" customWidth="1"/>
    <col min="4620" max="4620" width="11.44140625" style="53" bestFit="1" customWidth="1"/>
    <col min="4621" max="4621" width="9.21875" style="53"/>
    <col min="4622" max="4622" width="11.44140625" style="53" bestFit="1" customWidth="1"/>
    <col min="4623" max="4864" width="9.21875" style="53"/>
    <col min="4865" max="4865" width="38.5546875" style="53" customWidth="1"/>
    <col min="4866" max="4866" width="5" style="53" customWidth="1"/>
    <col min="4867" max="4867" width="0.77734375" style="53" customWidth="1"/>
    <col min="4868" max="4868" width="15.21875" style="53" customWidth="1"/>
    <col min="4869" max="4869" width="0.77734375" style="53" customWidth="1"/>
    <col min="4870" max="4870" width="15.21875" style="53" customWidth="1"/>
    <col min="4871" max="4871" width="0.77734375" style="53" customWidth="1"/>
    <col min="4872" max="4872" width="15.21875" style="53" customWidth="1"/>
    <col min="4873" max="4873" width="0.77734375" style="53" customWidth="1"/>
    <col min="4874" max="4874" width="15.21875" style="53" customWidth="1"/>
    <col min="4875" max="4875" width="10.21875" style="53" bestFit="1" customWidth="1"/>
    <col min="4876" max="4876" width="11.44140625" style="53" bestFit="1" customWidth="1"/>
    <col min="4877" max="4877" width="9.21875" style="53"/>
    <col min="4878" max="4878" width="11.44140625" style="53" bestFit="1" customWidth="1"/>
    <col min="4879" max="5120" width="9.21875" style="53"/>
    <col min="5121" max="5121" width="38.5546875" style="53" customWidth="1"/>
    <col min="5122" max="5122" width="5" style="53" customWidth="1"/>
    <col min="5123" max="5123" width="0.77734375" style="53" customWidth="1"/>
    <col min="5124" max="5124" width="15.21875" style="53" customWidth="1"/>
    <col min="5125" max="5125" width="0.77734375" style="53" customWidth="1"/>
    <col min="5126" max="5126" width="15.21875" style="53" customWidth="1"/>
    <col min="5127" max="5127" width="0.77734375" style="53" customWidth="1"/>
    <col min="5128" max="5128" width="15.21875" style="53" customWidth="1"/>
    <col min="5129" max="5129" width="0.77734375" style="53" customWidth="1"/>
    <col min="5130" max="5130" width="15.21875" style="53" customWidth="1"/>
    <col min="5131" max="5131" width="10.21875" style="53" bestFit="1" customWidth="1"/>
    <col min="5132" max="5132" width="11.44140625" style="53" bestFit="1" customWidth="1"/>
    <col min="5133" max="5133" width="9.21875" style="53"/>
    <col min="5134" max="5134" width="11.44140625" style="53" bestFit="1" customWidth="1"/>
    <col min="5135" max="5376" width="9.21875" style="53"/>
    <col min="5377" max="5377" width="38.5546875" style="53" customWidth="1"/>
    <col min="5378" max="5378" width="5" style="53" customWidth="1"/>
    <col min="5379" max="5379" width="0.77734375" style="53" customWidth="1"/>
    <col min="5380" max="5380" width="15.21875" style="53" customWidth="1"/>
    <col min="5381" max="5381" width="0.77734375" style="53" customWidth="1"/>
    <col min="5382" max="5382" width="15.21875" style="53" customWidth="1"/>
    <col min="5383" max="5383" width="0.77734375" style="53" customWidth="1"/>
    <col min="5384" max="5384" width="15.21875" style="53" customWidth="1"/>
    <col min="5385" max="5385" width="0.77734375" style="53" customWidth="1"/>
    <col min="5386" max="5386" width="15.21875" style="53" customWidth="1"/>
    <col min="5387" max="5387" width="10.21875" style="53" bestFit="1" customWidth="1"/>
    <col min="5388" max="5388" width="11.44140625" style="53" bestFit="1" customWidth="1"/>
    <col min="5389" max="5389" width="9.21875" style="53"/>
    <col min="5390" max="5390" width="11.44140625" style="53" bestFit="1" customWidth="1"/>
    <col min="5391" max="5632" width="9.21875" style="53"/>
    <col min="5633" max="5633" width="38.5546875" style="53" customWidth="1"/>
    <col min="5634" max="5634" width="5" style="53" customWidth="1"/>
    <col min="5635" max="5635" width="0.77734375" style="53" customWidth="1"/>
    <col min="5636" max="5636" width="15.21875" style="53" customWidth="1"/>
    <col min="5637" max="5637" width="0.77734375" style="53" customWidth="1"/>
    <col min="5638" max="5638" width="15.21875" style="53" customWidth="1"/>
    <col min="5639" max="5639" width="0.77734375" style="53" customWidth="1"/>
    <col min="5640" max="5640" width="15.21875" style="53" customWidth="1"/>
    <col min="5641" max="5641" width="0.77734375" style="53" customWidth="1"/>
    <col min="5642" max="5642" width="15.21875" style="53" customWidth="1"/>
    <col min="5643" max="5643" width="10.21875" style="53" bestFit="1" customWidth="1"/>
    <col min="5644" max="5644" width="11.44140625" style="53" bestFit="1" customWidth="1"/>
    <col min="5645" max="5645" width="9.21875" style="53"/>
    <col min="5646" max="5646" width="11.44140625" style="53" bestFit="1" customWidth="1"/>
    <col min="5647" max="5888" width="9.21875" style="53"/>
    <col min="5889" max="5889" width="38.5546875" style="53" customWidth="1"/>
    <col min="5890" max="5890" width="5" style="53" customWidth="1"/>
    <col min="5891" max="5891" width="0.77734375" style="53" customWidth="1"/>
    <col min="5892" max="5892" width="15.21875" style="53" customWidth="1"/>
    <col min="5893" max="5893" width="0.77734375" style="53" customWidth="1"/>
    <col min="5894" max="5894" width="15.21875" style="53" customWidth="1"/>
    <col min="5895" max="5895" width="0.77734375" style="53" customWidth="1"/>
    <col min="5896" max="5896" width="15.21875" style="53" customWidth="1"/>
    <col min="5897" max="5897" width="0.77734375" style="53" customWidth="1"/>
    <col min="5898" max="5898" width="15.21875" style="53" customWidth="1"/>
    <col min="5899" max="5899" width="10.21875" style="53" bestFit="1" customWidth="1"/>
    <col min="5900" max="5900" width="11.44140625" style="53" bestFit="1" customWidth="1"/>
    <col min="5901" max="5901" width="9.21875" style="53"/>
    <col min="5902" max="5902" width="11.44140625" style="53" bestFit="1" customWidth="1"/>
    <col min="5903" max="6144" width="9.21875" style="53"/>
    <col min="6145" max="6145" width="38.5546875" style="53" customWidth="1"/>
    <col min="6146" max="6146" width="5" style="53" customWidth="1"/>
    <col min="6147" max="6147" width="0.77734375" style="53" customWidth="1"/>
    <col min="6148" max="6148" width="15.21875" style="53" customWidth="1"/>
    <col min="6149" max="6149" width="0.77734375" style="53" customWidth="1"/>
    <col min="6150" max="6150" width="15.21875" style="53" customWidth="1"/>
    <col min="6151" max="6151" width="0.77734375" style="53" customWidth="1"/>
    <col min="6152" max="6152" width="15.21875" style="53" customWidth="1"/>
    <col min="6153" max="6153" width="0.77734375" style="53" customWidth="1"/>
    <col min="6154" max="6154" width="15.21875" style="53" customWidth="1"/>
    <col min="6155" max="6155" width="10.21875" style="53" bestFit="1" customWidth="1"/>
    <col min="6156" max="6156" width="11.44140625" style="53" bestFit="1" customWidth="1"/>
    <col min="6157" max="6157" width="9.21875" style="53"/>
    <col min="6158" max="6158" width="11.44140625" style="53" bestFit="1" customWidth="1"/>
    <col min="6159" max="6400" width="9.21875" style="53"/>
    <col min="6401" max="6401" width="38.5546875" style="53" customWidth="1"/>
    <col min="6402" max="6402" width="5" style="53" customWidth="1"/>
    <col min="6403" max="6403" width="0.77734375" style="53" customWidth="1"/>
    <col min="6404" max="6404" width="15.21875" style="53" customWidth="1"/>
    <col min="6405" max="6405" width="0.77734375" style="53" customWidth="1"/>
    <col min="6406" max="6406" width="15.21875" style="53" customWidth="1"/>
    <col min="6407" max="6407" width="0.77734375" style="53" customWidth="1"/>
    <col min="6408" max="6408" width="15.21875" style="53" customWidth="1"/>
    <col min="6409" max="6409" width="0.77734375" style="53" customWidth="1"/>
    <col min="6410" max="6410" width="15.21875" style="53" customWidth="1"/>
    <col min="6411" max="6411" width="10.21875" style="53" bestFit="1" customWidth="1"/>
    <col min="6412" max="6412" width="11.44140625" style="53" bestFit="1" customWidth="1"/>
    <col min="6413" max="6413" width="9.21875" style="53"/>
    <col min="6414" max="6414" width="11.44140625" style="53" bestFit="1" customWidth="1"/>
    <col min="6415" max="6656" width="9.21875" style="53"/>
    <col min="6657" max="6657" width="38.5546875" style="53" customWidth="1"/>
    <col min="6658" max="6658" width="5" style="53" customWidth="1"/>
    <col min="6659" max="6659" width="0.77734375" style="53" customWidth="1"/>
    <col min="6660" max="6660" width="15.21875" style="53" customWidth="1"/>
    <col min="6661" max="6661" width="0.77734375" style="53" customWidth="1"/>
    <col min="6662" max="6662" width="15.21875" style="53" customWidth="1"/>
    <col min="6663" max="6663" width="0.77734375" style="53" customWidth="1"/>
    <col min="6664" max="6664" width="15.21875" style="53" customWidth="1"/>
    <col min="6665" max="6665" width="0.77734375" style="53" customWidth="1"/>
    <col min="6666" max="6666" width="15.21875" style="53" customWidth="1"/>
    <col min="6667" max="6667" width="10.21875" style="53" bestFit="1" customWidth="1"/>
    <col min="6668" max="6668" width="11.44140625" style="53" bestFit="1" customWidth="1"/>
    <col min="6669" max="6669" width="9.21875" style="53"/>
    <col min="6670" max="6670" width="11.44140625" style="53" bestFit="1" customWidth="1"/>
    <col min="6671" max="6912" width="9.21875" style="53"/>
    <col min="6913" max="6913" width="38.5546875" style="53" customWidth="1"/>
    <col min="6914" max="6914" width="5" style="53" customWidth="1"/>
    <col min="6915" max="6915" width="0.77734375" style="53" customWidth="1"/>
    <col min="6916" max="6916" width="15.21875" style="53" customWidth="1"/>
    <col min="6917" max="6917" width="0.77734375" style="53" customWidth="1"/>
    <col min="6918" max="6918" width="15.21875" style="53" customWidth="1"/>
    <col min="6919" max="6919" width="0.77734375" style="53" customWidth="1"/>
    <col min="6920" max="6920" width="15.21875" style="53" customWidth="1"/>
    <col min="6921" max="6921" width="0.77734375" style="53" customWidth="1"/>
    <col min="6922" max="6922" width="15.21875" style="53" customWidth="1"/>
    <col min="6923" max="6923" width="10.21875" style="53" bestFit="1" customWidth="1"/>
    <col min="6924" max="6924" width="11.44140625" style="53" bestFit="1" customWidth="1"/>
    <col min="6925" max="6925" width="9.21875" style="53"/>
    <col min="6926" max="6926" width="11.44140625" style="53" bestFit="1" customWidth="1"/>
    <col min="6927" max="7168" width="9.21875" style="53"/>
    <col min="7169" max="7169" width="38.5546875" style="53" customWidth="1"/>
    <col min="7170" max="7170" width="5" style="53" customWidth="1"/>
    <col min="7171" max="7171" width="0.77734375" style="53" customWidth="1"/>
    <col min="7172" max="7172" width="15.21875" style="53" customWidth="1"/>
    <col min="7173" max="7173" width="0.77734375" style="53" customWidth="1"/>
    <col min="7174" max="7174" width="15.21875" style="53" customWidth="1"/>
    <col min="7175" max="7175" width="0.77734375" style="53" customWidth="1"/>
    <col min="7176" max="7176" width="15.21875" style="53" customWidth="1"/>
    <col min="7177" max="7177" width="0.77734375" style="53" customWidth="1"/>
    <col min="7178" max="7178" width="15.21875" style="53" customWidth="1"/>
    <col min="7179" max="7179" width="10.21875" style="53" bestFit="1" customWidth="1"/>
    <col min="7180" max="7180" width="11.44140625" style="53" bestFit="1" customWidth="1"/>
    <col min="7181" max="7181" width="9.21875" style="53"/>
    <col min="7182" max="7182" width="11.44140625" style="53" bestFit="1" customWidth="1"/>
    <col min="7183" max="7424" width="9.21875" style="53"/>
    <col min="7425" max="7425" width="38.5546875" style="53" customWidth="1"/>
    <col min="7426" max="7426" width="5" style="53" customWidth="1"/>
    <col min="7427" max="7427" width="0.77734375" style="53" customWidth="1"/>
    <col min="7428" max="7428" width="15.21875" style="53" customWidth="1"/>
    <col min="7429" max="7429" width="0.77734375" style="53" customWidth="1"/>
    <col min="7430" max="7430" width="15.21875" style="53" customWidth="1"/>
    <col min="7431" max="7431" width="0.77734375" style="53" customWidth="1"/>
    <col min="7432" max="7432" width="15.21875" style="53" customWidth="1"/>
    <col min="7433" max="7433" width="0.77734375" style="53" customWidth="1"/>
    <col min="7434" max="7434" width="15.21875" style="53" customWidth="1"/>
    <col min="7435" max="7435" width="10.21875" style="53" bestFit="1" customWidth="1"/>
    <col min="7436" max="7436" width="11.44140625" style="53" bestFit="1" customWidth="1"/>
    <col min="7437" max="7437" width="9.21875" style="53"/>
    <col min="7438" max="7438" width="11.44140625" style="53" bestFit="1" customWidth="1"/>
    <col min="7439" max="7680" width="9.21875" style="53"/>
    <col min="7681" max="7681" width="38.5546875" style="53" customWidth="1"/>
    <col min="7682" max="7682" width="5" style="53" customWidth="1"/>
    <col min="7683" max="7683" width="0.77734375" style="53" customWidth="1"/>
    <col min="7684" max="7684" width="15.21875" style="53" customWidth="1"/>
    <col min="7685" max="7685" width="0.77734375" style="53" customWidth="1"/>
    <col min="7686" max="7686" width="15.21875" style="53" customWidth="1"/>
    <col min="7687" max="7687" width="0.77734375" style="53" customWidth="1"/>
    <col min="7688" max="7688" width="15.21875" style="53" customWidth="1"/>
    <col min="7689" max="7689" width="0.77734375" style="53" customWidth="1"/>
    <col min="7690" max="7690" width="15.21875" style="53" customWidth="1"/>
    <col min="7691" max="7691" width="10.21875" style="53" bestFit="1" customWidth="1"/>
    <col min="7692" max="7692" width="11.44140625" style="53" bestFit="1" customWidth="1"/>
    <col min="7693" max="7693" width="9.21875" style="53"/>
    <col min="7694" max="7694" width="11.44140625" style="53" bestFit="1" customWidth="1"/>
    <col min="7695" max="7936" width="9.21875" style="53"/>
    <col min="7937" max="7937" width="38.5546875" style="53" customWidth="1"/>
    <col min="7938" max="7938" width="5" style="53" customWidth="1"/>
    <col min="7939" max="7939" width="0.77734375" style="53" customWidth="1"/>
    <col min="7940" max="7940" width="15.21875" style="53" customWidth="1"/>
    <col min="7941" max="7941" width="0.77734375" style="53" customWidth="1"/>
    <col min="7942" max="7942" width="15.21875" style="53" customWidth="1"/>
    <col min="7943" max="7943" width="0.77734375" style="53" customWidth="1"/>
    <col min="7944" max="7944" width="15.21875" style="53" customWidth="1"/>
    <col min="7945" max="7945" width="0.77734375" style="53" customWidth="1"/>
    <col min="7946" max="7946" width="15.21875" style="53" customWidth="1"/>
    <col min="7947" max="7947" width="10.21875" style="53" bestFit="1" customWidth="1"/>
    <col min="7948" max="7948" width="11.44140625" style="53" bestFit="1" customWidth="1"/>
    <col min="7949" max="7949" width="9.21875" style="53"/>
    <col min="7950" max="7950" width="11.44140625" style="53" bestFit="1" customWidth="1"/>
    <col min="7951" max="8192" width="9.21875" style="53"/>
    <col min="8193" max="8193" width="38.5546875" style="53" customWidth="1"/>
    <col min="8194" max="8194" width="5" style="53" customWidth="1"/>
    <col min="8195" max="8195" width="0.77734375" style="53" customWidth="1"/>
    <col min="8196" max="8196" width="15.21875" style="53" customWidth="1"/>
    <col min="8197" max="8197" width="0.77734375" style="53" customWidth="1"/>
    <col min="8198" max="8198" width="15.21875" style="53" customWidth="1"/>
    <col min="8199" max="8199" width="0.77734375" style="53" customWidth="1"/>
    <col min="8200" max="8200" width="15.21875" style="53" customWidth="1"/>
    <col min="8201" max="8201" width="0.77734375" style="53" customWidth="1"/>
    <col min="8202" max="8202" width="15.21875" style="53" customWidth="1"/>
    <col min="8203" max="8203" width="10.21875" style="53" bestFit="1" customWidth="1"/>
    <col min="8204" max="8204" width="11.44140625" style="53" bestFit="1" customWidth="1"/>
    <col min="8205" max="8205" width="9.21875" style="53"/>
    <col min="8206" max="8206" width="11.44140625" style="53" bestFit="1" customWidth="1"/>
    <col min="8207" max="8448" width="9.21875" style="53"/>
    <col min="8449" max="8449" width="38.5546875" style="53" customWidth="1"/>
    <col min="8450" max="8450" width="5" style="53" customWidth="1"/>
    <col min="8451" max="8451" width="0.77734375" style="53" customWidth="1"/>
    <col min="8452" max="8452" width="15.21875" style="53" customWidth="1"/>
    <col min="8453" max="8453" width="0.77734375" style="53" customWidth="1"/>
    <col min="8454" max="8454" width="15.21875" style="53" customWidth="1"/>
    <col min="8455" max="8455" width="0.77734375" style="53" customWidth="1"/>
    <col min="8456" max="8456" width="15.21875" style="53" customWidth="1"/>
    <col min="8457" max="8457" width="0.77734375" style="53" customWidth="1"/>
    <col min="8458" max="8458" width="15.21875" style="53" customWidth="1"/>
    <col min="8459" max="8459" width="10.21875" style="53" bestFit="1" customWidth="1"/>
    <col min="8460" max="8460" width="11.44140625" style="53" bestFit="1" customWidth="1"/>
    <col min="8461" max="8461" width="9.21875" style="53"/>
    <col min="8462" max="8462" width="11.44140625" style="53" bestFit="1" customWidth="1"/>
    <col min="8463" max="8704" width="9.21875" style="53"/>
    <col min="8705" max="8705" width="38.5546875" style="53" customWidth="1"/>
    <col min="8706" max="8706" width="5" style="53" customWidth="1"/>
    <col min="8707" max="8707" width="0.77734375" style="53" customWidth="1"/>
    <col min="8708" max="8708" width="15.21875" style="53" customWidth="1"/>
    <col min="8709" max="8709" width="0.77734375" style="53" customWidth="1"/>
    <col min="8710" max="8710" width="15.21875" style="53" customWidth="1"/>
    <col min="8711" max="8711" width="0.77734375" style="53" customWidth="1"/>
    <col min="8712" max="8712" width="15.21875" style="53" customWidth="1"/>
    <col min="8713" max="8713" width="0.77734375" style="53" customWidth="1"/>
    <col min="8714" max="8714" width="15.21875" style="53" customWidth="1"/>
    <col min="8715" max="8715" width="10.21875" style="53" bestFit="1" customWidth="1"/>
    <col min="8716" max="8716" width="11.44140625" style="53" bestFit="1" customWidth="1"/>
    <col min="8717" max="8717" width="9.21875" style="53"/>
    <col min="8718" max="8718" width="11.44140625" style="53" bestFit="1" customWidth="1"/>
    <col min="8719" max="8960" width="9.21875" style="53"/>
    <col min="8961" max="8961" width="38.5546875" style="53" customWidth="1"/>
    <col min="8962" max="8962" width="5" style="53" customWidth="1"/>
    <col min="8963" max="8963" width="0.77734375" style="53" customWidth="1"/>
    <col min="8964" max="8964" width="15.21875" style="53" customWidth="1"/>
    <col min="8965" max="8965" width="0.77734375" style="53" customWidth="1"/>
    <col min="8966" max="8966" width="15.21875" style="53" customWidth="1"/>
    <col min="8967" max="8967" width="0.77734375" style="53" customWidth="1"/>
    <col min="8968" max="8968" width="15.21875" style="53" customWidth="1"/>
    <col min="8969" max="8969" width="0.77734375" style="53" customWidth="1"/>
    <col min="8970" max="8970" width="15.21875" style="53" customWidth="1"/>
    <col min="8971" max="8971" width="10.21875" style="53" bestFit="1" customWidth="1"/>
    <col min="8972" max="8972" width="11.44140625" style="53" bestFit="1" customWidth="1"/>
    <col min="8973" max="8973" width="9.21875" style="53"/>
    <col min="8974" max="8974" width="11.44140625" style="53" bestFit="1" customWidth="1"/>
    <col min="8975" max="9216" width="9.21875" style="53"/>
    <col min="9217" max="9217" width="38.5546875" style="53" customWidth="1"/>
    <col min="9218" max="9218" width="5" style="53" customWidth="1"/>
    <col min="9219" max="9219" width="0.77734375" style="53" customWidth="1"/>
    <col min="9220" max="9220" width="15.21875" style="53" customWidth="1"/>
    <col min="9221" max="9221" width="0.77734375" style="53" customWidth="1"/>
    <col min="9222" max="9222" width="15.21875" style="53" customWidth="1"/>
    <col min="9223" max="9223" width="0.77734375" style="53" customWidth="1"/>
    <col min="9224" max="9224" width="15.21875" style="53" customWidth="1"/>
    <col min="9225" max="9225" width="0.77734375" style="53" customWidth="1"/>
    <col min="9226" max="9226" width="15.21875" style="53" customWidth="1"/>
    <col min="9227" max="9227" width="10.21875" style="53" bestFit="1" customWidth="1"/>
    <col min="9228" max="9228" width="11.44140625" style="53" bestFit="1" customWidth="1"/>
    <col min="9229" max="9229" width="9.21875" style="53"/>
    <col min="9230" max="9230" width="11.44140625" style="53" bestFit="1" customWidth="1"/>
    <col min="9231" max="9472" width="9.21875" style="53"/>
    <col min="9473" max="9473" width="38.5546875" style="53" customWidth="1"/>
    <col min="9474" max="9474" width="5" style="53" customWidth="1"/>
    <col min="9475" max="9475" width="0.77734375" style="53" customWidth="1"/>
    <col min="9476" max="9476" width="15.21875" style="53" customWidth="1"/>
    <col min="9477" max="9477" width="0.77734375" style="53" customWidth="1"/>
    <col min="9478" max="9478" width="15.21875" style="53" customWidth="1"/>
    <col min="9479" max="9479" width="0.77734375" style="53" customWidth="1"/>
    <col min="9480" max="9480" width="15.21875" style="53" customWidth="1"/>
    <col min="9481" max="9481" width="0.77734375" style="53" customWidth="1"/>
    <col min="9482" max="9482" width="15.21875" style="53" customWidth="1"/>
    <col min="9483" max="9483" width="10.21875" style="53" bestFit="1" customWidth="1"/>
    <col min="9484" max="9484" width="11.44140625" style="53" bestFit="1" customWidth="1"/>
    <col min="9485" max="9485" width="9.21875" style="53"/>
    <col min="9486" max="9486" width="11.44140625" style="53" bestFit="1" customWidth="1"/>
    <col min="9487" max="9728" width="9.21875" style="53"/>
    <col min="9729" max="9729" width="38.5546875" style="53" customWidth="1"/>
    <col min="9730" max="9730" width="5" style="53" customWidth="1"/>
    <col min="9731" max="9731" width="0.77734375" style="53" customWidth="1"/>
    <col min="9732" max="9732" width="15.21875" style="53" customWidth="1"/>
    <col min="9733" max="9733" width="0.77734375" style="53" customWidth="1"/>
    <col min="9734" max="9734" width="15.21875" style="53" customWidth="1"/>
    <col min="9735" max="9735" width="0.77734375" style="53" customWidth="1"/>
    <col min="9736" max="9736" width="15.21875" style="53" customWidth="1"/>
    <col min="9737" max="9737" width="0.77734375" style="53" customWidth="1"/>
    <col min="9738" max="9738" width="15.21875" style="53" customWidth="1"/>
    <col min="9739" max="9739" width="10.21875" style="53" bestFit="1" customWidth="1"/>
    <col min="9740" max="9740" width="11.44140625" style="53" bestFit="1" customWidth="1"/>
    <col min="9741" max="9741" width="9.21875" style="53"/>
    <col min="9742" max="9742" width="11.44140625" style="53" bestFit="1" customWidth="1"/>
    <col min="9743" max="9984" width="9.21875" style="53"/>
    <col min="9985" max="9985" width="38.5546875" style="53" customWidth="1"/>
    <col min="9986" max="9986" width="5" style="53" customWidth="1"/>
    <col min="9987" max="9987" width="0.77734375" style="53" customWidth="1"/>
    <col min="9988" max="9988" width="15.21875" style="53" customWidth="1"/>
    <col min="9989" max="9989" width="0.77734375" style="53" customWidth="1"/>
    <col min="9990" max="9990" width="15.21875" style="53" customWidth="1"/>
    <col min="9991" max="9991" width="0.77734375" style="53" customWidth="1"/>
    <col min="9992" max="9992" width="15.21875" style="53" customWidth="1"/>
    <col min="9993" max="9993" width="0.77734375" style="53" customWidth="1"/>
    <col min="9994" max="9994" width="15.21875" style="53" customWidth="1"/>
    <col min="9995" max="9995" width="10.21875" style="53" bestFit="1" customWidth="1"/>
    <col min="9996" max="9996" width="11.44140625" style="53" bestFit="1" customWidth="1"/>
    <col min="9997" max="9997" width="9.21875" style="53"/>
    <col min="9998" max="9998" width="11.44140625" style="53" bestFit="1" customWidth="1"/>
    <col min="9999" max="10240" width="9.21875" style="53"/>
    <col min="10241" max="10241" width="38.5546875" style="53" customWidth="1"/>
    <col min="10242" max="10242" width="5" style="53" customWidth="1"/>
    <col min="10243" max="10243" width="0.77734375" style="53" customWidth="1"/>
    <col min="10244" max="10244" width="15.21875" style="53" customWidth="1"/>
    <col min="10245" max="10245" width="0.77734375" style="53" customWidth="1"/>
    <col min="10246" max="10246" width="15.21875" style="53" customWidth="1"/>
    <col min="10247" max="10247" width="0.77734375" style="53" customWidth="1"/>
    <col min="10248" max="10248" width="15.21875" style="53" customWidth="1"/>
    <col min="10249" max="10249" width="0.77734375" style="53" customWidth="1"/>
    <col min="10250" max="10250" width="15.21875" style="53" customWidth="1"/>
    <col min="10251" max="10251" width="10.21875" style="53" bestFit="1" customWidth="1"/>
    <col min="10252" max="10252" width="11.44140625" style="53" bestFit="1" customWidth="1"/>
    <col min="10253" max="10253" width="9.21875" style="53"/>
    <col min="10254" max="10254" width="11.44140625" style="53" bestFit="1" customWidth="1"/>
    <col min="10255" max="10496" width="9.21875" style="53"/>
    <col min="10497" max="10497" width="38.5546875" style="53" customWidth="1"/>
    <col min="10498" max="10498" width="5" style="53" customWidth="1"/>
    <col min="10499" max="10499" width="0.77734375" style="53" customWidth="1"/>
    <col min="10500" max="10500" width="15.21875" style="53" customWidth="1"/>
    <col min="10501" max="10501" width="0.77734375" style="53" customWidth="1"/>
    <col min="10502" max="10502" width="15.21875" style="53" customWidth="1"/>
    <col min="10503" max="10503" width="0.77734375" style="53" customWidth="1"/>
    <col min="10504" max="10504" width="15.21875" style="53" customWidth="1"/>
    <col min="10505" max="10505" width="0.77734375" style="53" customWidth="1"/>
    <col min="10506" max="10506" width="15.21875" style="53" customWidth="1"/>
    <col min="10507" max="10507" width="10.21875" style="53" bestFit="1" customWidth="1"/>
    <col min="10508" max="10508" width="11.44140625" style="53" bestFit="1" customWidth="1"/>
    <col min="10509" max="10509" width="9.21875" style="53"/>
    <col min="10510" max="10510" width="11.44140625" style="53" bestFit="1" customWidth="1"/>
    <col min="10511" max="10752" width="9.21875" style="53"/>
    <col min="10753" max="10753" width="38.5546875" style="53" customWidth="1"/>
    <col min="10754" max="10754" width="5" style="53" customWidth="1"/>
    <col min="10755" max="10755" width="0.77734375" style="53" customWidth="1"/>
    <col min="10756" max="10756" width="15.21875" style="53" customWidth="1"/>
    <col min="10757" max="10757" width="0.77734375" style="53" customWidth="1"/>
    <col min="10758" max="10758" width="15.21875" style="53" customWidth="1"/>
    <col min="10759" max="10759" width="0.77734375" style="53" customWidth="1"/>
    <col min="10760" max="10760" width="15.21875" style="53" customWidth="1"/>
    <col min="10761" max="10761" width="0.77734375" style="53" customWidth="1"/>
    <col min="10762" max="10762" width="15.21875" style="53" customWidth="1"/>
    <col min="10763" max="10763" width="10.21875" style="53" bestFit="1" customWidth="1"/>
    <col min="10764" max="10764" width="11.44140625" style="53" bestFit="1" customWidth="1"/>
    <col min="10765" max="10765" width="9.21875" style="53"/>
    <col min="10766" max="10766" width="11.44140625" style="53" bestFit="1" customWidth="1"/>
    <col min="10767" max="11008" width="9.21875" style="53"/>
    <col min="11009" max="11009" width="38.5546875" style="53" customWidth="1"/>
    <col min="11010" max="11010" width="5" style="53" customWidth="1"/>
    <col min="11011" max="11011" width="0.77734375" style="53" customWidth="1"/>
    <col min="11012" max="11012" width="15.21875" style="53" customWidth="1"/>
    <col min="11013" max="11013" width="0.77734375" style="53" customWidth="1"/>
    <col min="11014" max="11014" width="15.21875" style="53" customWidth="1"/>
    <col min="11015" max="11015" width="0.77734375" style="53" customWidth="1"/>
    <col min="11016" max="11016" width="15.21875" style="53" customWidth="1"/>
    <col min="11017" max="11017" width="0.77734375" style="53" customWidth="1"/>
    <col min="11018" max="11018" width="15.21875" style="53" customWidth="1"/>
    <col min="11019" max="11019" width="10.21875" style="53" bestFit="1" customWidth="1"/>
    <col min="11020" max="11020" width="11.44140625" style="53" bestFit="1" customWidth="1"/>
    <col min="11021" max="11021" width="9.21875" style="53"/>
    <col min="11022" max="11022" width="11.44140625" style="53" bestFit="1" customWidth="1"/>
    <col min="11023" max="11264" width="9.21875" style="53"/>
    <col min="11265" max="11265" width="38.5546875" style="53" customWidth="1"/>
    <col min="11266" max="11266" width="5" style="53" customWidth="1"/>
    <col min="11267" max="11267" width="0.77734375" style="53" customWidth="1"/>
    <col min="11268" max="11268" width="15.21875" style="53" customWidth="1"/>
    <col min="11269" max="11269" width="0.77734375" style="53" customWidth="1"/>
    <col min="11270" max="11270" width="15.21875" style="53" customWidth="1"/>
    <col min="11271" max="11271" width="0.77734375" style="53" customWidth="1"/>
    <col min="11272" max="11272" width="15.21875" style="53" customWidth="1"/>
    <col min="11273" max="11273" width="0.77734375" style="53" customWidth="1"/>
    <col min="11274" max="11274" width="15.21875" style="53" customWidth="1"/>
    <col min="11275" max="11275" width="10.21875" style="53" bestFit="1" customWidth="1"/>
    <col min="11276" max="11276" width="11.44140625" style="53" bestFit="1" customWidth="1"/>
    <col min="11277" max="11277" width="9.21875" style="53"/>
    <col min="11278" max="11278" width="11.44140625" style="53" bestFit="1" customWidth="1"/>
    <col min="11279" max="11520" width="9.21875" style="53"/>
    <col min="11521" max="11521" width="38.5546875" style="53" customWidth="1"/>
    <col min="11522" max="11522" width="5" style="53" customWidth="1"/>
    <col min="11523" max="11523" width="0.77734375" style="53" customWidth="1"/>
    <col min="11524" max="11524" width="15.21875" style="53" customWidth="1"/>
    <col min="11525" max="11525" width="0.77734375" style="53" customWidth="1"/>
    <col min="11526" max="11526" width="15.21875" style="53" customWidth="1"/>
    <col min="11527" max="11527" width="0.77734375" style="53" customWidth="1"/>
    <col min="11528" max="11528" width="15.21875" style="53" customWidth="1"/>
    <col min="11529" max="11529" width="0.77734375" style="53" customWidth="1"/>
    <col min="11530" max="11530" width="15.21875" style="53" customWidth="1"/>
    <col min="11531" max="11531" width="10.21875" style="53" bestFit="1" customWidth="1"/>
    <col min="11532" max="11532" width="11.44140625" style="53" bestFit="1" customWidth="1"/>
    <col min="11533" max="11533" width="9.21875" style="53"/>
    <col min="11534" max="11534" width="11.44140625" style="53" bestFit="1" customWidth="1"/>
    <col min="11535" max="11776" width="9.21875" style="53"/>
    <col min="11777" max="11777" width="38.5546875" style="53" customWidth="1"/>
    <col min="11778" max="11778" width="5" style="53" customWidth="1"/>
    <col min="11779" max="11779" width="0.77734375" style="53" customWidth="1"/>
    <col min="11780" max="11780" width="15.21875" style="53" customWidth="1"/>
    <col min="11781" max="11781" width="0.77734375" style="53" customWidth="1"/>
    <col min="11782" max="11782" width="15.21875" style="53" customWidth="1"/>
    <col min="11783" max="11783" width="0.77734375" style="53" customWidth="1"/>
    <col min="11784" max="11784" width="15.21875" style="53" customWidth="1"/>
    <col min="11785" max="11785" width="0.77734375" style="53" customWidth="1"/>
    <col min="11786" max="11786" width="15.21875" style="53" customWidth="1"/>
    <col min="11787" max="11787" width="10.21875" style="53" bestFit="1" customWidth="1"/>
    <col min="11788" max="11788" width="11.44140625" style="53" bestFit="1" customWidth="1"/>
    <col min="11789" max="11789" width="9.21875" style="53"/>
    <col min="11790" max="11790" width="11.44140625" style="53" bestFit="1" customWidth="1"/>
    <col min="11791" max="12032" width="9.21875" style="53"/>
    <col min="12033" max="12033" width="38.5546875" style="53" customWidth="1"/>
    <col min="12034" max="12034" width="5" style="53" customWidth="1"/>
    <col min="12035" max="12035" width="0.77734375" style="53" customWidth="1"/>
    <col min="12036" max="12036" width="15.21875" style="53" customWidth="1"/>
    <col min="12037" max="12037" width="0.77734375" style="53" customWidth="1"/>
    <col min="12038" max="12038" width="15.21875" style="53" customWidth="1"/>
    <col min="12039" max="12039" width="0.77734375" style="53" customWidth="1"/>
    <col min="12040" max="12040" width="15.21875" style="53" customWidth="1"/>
    <col min="12041" max="12041" width="0.77734375" style="53" customWidth="1"/>
    <col min="12042" max="12042" width="15.21875" style="53" customWidth="1"/>
    <col min="12043" max="12043" width="10.21875" style="53" bestFit="1" customWidth="1"/>
    <col min="12044" max="12044" width="11.44140625" style="53" bestFit="1" customWidth="1"/>
    <col min="12045" max="12045" width="9.21875" style="53"/>
    <col min="12046" max="12046" width="11.44140625" style="53" bestFit="1" customWidth="1"/>
    <col min="12047" max="12288" width="9.21875" style="53"/>
    <col min="12289" max="12289" width="38.5546875" style="53" customWidth="1"/>
    <col min="12290" max="12290" width="5" style="53" customWidth="1"/>
    <col min="12291" max="12291" width="0.77734375" style="53" customWidth="1"/>
    <col min="12292" max="12292" width="15.21875" style="53" customWidth="1"/>
    <col min="12293" max="12293" width="0.77734375" style="53" customWidth="1"/>
    <col min="12294" max="12294" width="15.21875" style="53" customWidth="1"/>
    <col min="12295" max="12295" width="0.77734375" style="53" customWidth="1"/>
    <col min="12296" max="12296" width="15.21875" style="53" customWidth="1"/>
    <col min="12297" max="12297" width="0.77734375" style="53" customWidth="1"/>
    <col min="12298" max="12298" width="15.21875" style="53" customWidth="1"/>
    <col min="12299" max="12299" width="10.21875" style="53" bestFit="1" customWidth="1"/>
    <col min="12300" max="12300" width="11.44140625" style="53" bestFit="1" customWidth="1"/>
    <col min="12301" max="12301" width="9.21875" style="53"/>
    <col min="12302" max="12302" width="11.44140625" style="53" bestFit="1" customWidth="1"/>
    <col min="12303" max="12544" width="9.21875" style="53"/>
    <col min="12545" max="12545" width="38.5546875" style="53" customWidth="1"/>
    <col min="12546" max="12546" width="5" style="53" customWidth="1"/>
    <col min="12547" max="12547" width="0.77734375" style="53" customWidth="1"/>
    <col min="12548" max="12548" width="15.21875" style="53" customWidth="1"/>
    <col min="12549" max="12549" width="0.77734375" style="53" customWidth="1"/>
    <col min="12550" max="12550" width="15.21875" style="53" customWidth="1"/>
    <col min="12551" max="12551" width="0.77734375" style="53" customWidth="1"/>
    <col min="12552" max="12552" width="15.21875" style="53" customWidth="1"/>
    <col min="12553" max="12553" width="0.77734375" style="53" customWidth="1"/>
    <col min="12554" max="12554" width="15.21875" style="53" customWidth="1"/>
    <col min="12555" max="12555" width="10.21875" style="53" bestFit="1" customWidth="1"/>
    <col min="12556" max="12556" width="11.44140625" style="53" bestFit="1" customWidth="1"/>
    <col min="12557" max="12557" width="9.21875" style="53"/>
    <col min="12558" max="12558" width="11.44140625" style="53" bestFit="1" customWidth="1"/>
    <col min="12559" max="12800" width="9.21875" style="53"/>
    <col min="12801" max="12801" width="38.5546875" style="53" customWidth="1"/>
    <col min="12802" max="12802" width="5" style="53" customWidth="1"/>
    <col min="12803" max="12803" width="0.77734375" style="53" customWidth="1"/>
    <col min="12804" max="12804" width="15.21875" style="53" customWidth="1"/>
    <col min="12805" max="12805" width="0.77734375" style="53" customWidth="1"/>
    <col min="12806" max="12806" width="15.21875" style="53" customWidth="1"/>
    <col min="12807" max="12807" width="0.77734375" style="53" customWidth="1"/>
    <col min="12808" max="12808" width="15.21875" style="53" customWidth="1"/>
    <col min="12809" max="12809" width="0.77734375" style="53" customWidth="1"/>
    <col min="12810" max="12810" width="15.21875" style="53" customWidth="1"/>
    <col min="12811" max="12811" width="10.21875" style="53" bestFit="1" customWidth="1"/>
    <col min="12812" max="12812" width="11.44140625" style="53" bestFit="1" customWidth="1"/>
    <col min="12813" max="12813" width="9.21875" style="53"/>
    <col min="12814" max="12814" width="11.44140625" style="53" bestFit="1" customWidth="1"/>
    <col min="12815" max="13056" width="9.21875" style="53"/>
    <col min="13057" max="13057" width="38.5546875" style="53" customWidth="1"/>
    <col min="13058" max="13058" width="5" style="53" customWidth="1"/>
    <col min="13059" max="13059" width="0.77734375" style="53" customWidth="1"/>
    <col min="13060" max="13060" width="15.21875" style="53" customWidth="1"/>
    <col min="13061" max="13061" width="0.77734375" style="53" customWidth="1"/>
    <col min="13062" max="13062" width="15.21875" style="53" customWidth="1"/>
    <col min="13063" max="13063" width="0.77734375" style="53" customWidth="1"/>
    <col min="13064" max="13064" width="15.21875" style="53" customWidth="1"/>
    <col min="13065" max="13065" width="0.77734375" style="53" customWidth="1"/>
    <col min="13066" max="13066" width="15.21875" style="53" customWidth="1"/>
    <col min="13067" max="13067" width="10.21875" style="53" bestFit="1" customWidth="1"/>
    <col min="13068" max="13068" width="11.44140625" style="53" bestFit="1" customWidth="1"/>
    <col min="13069" max="13069" width="9.21875" style="53"/>
    <col min="13070" max="13070" width="11.44140625" style="53" bestFit="1" customWidth="1"/>
    <col min="13071" max="13312" width="9.21875" style="53"/>
    <col min="13313" max="13313" width="38.5546875" style="53" customWidth="1"/>
    <col min="13314" max="13314" width="5" style="53" customWidth="1"/>
    <col min="13315" max="13315" width="0.77734375" style="53" customWidth="1"/>
    <col min="13316" max="13316" width="15.21875" style="53" customWidth="1"/>
    <col min="13317" max="13317" width="0.77734375" style="53" customWidth="1"/>
    <col min="13318" max="13318" width="15.21875" style="53" customWidth="1"/>
    <col min="13319" max="13319" width="0.77734375" style="53" customWidth="1"/>
    <col min="13320" max="13320" width="15.21875" style="53" customWidth="1"/>
    <col min="13321" max="13321" width="0.77734375" style="53" customWidth="1"/>
    <col min="13322" max="13322" width="15.21875" style="53" customWidth="1"/>
    <col min="13323" max="13323" width="10.21875" style="53" bestFit="1" customWidth="1"/>
    <col min="13324" max="13324" width="11.44140625" style="53" bestFit="1" customWidth="1"/>
    <col min="13325" max="13325" width="9.21875" style="53"/>
    <col min="13326" max="13326" width="11.44140625" style="53" bestFit="1" customWidth="1"/>
    <col min="13327" max="13568" width="9.21875" style="53"/>
    <col min="13569" max="13569" width="38.5546875" style="53" customWidth="1"/>
    <col min="13570" max="13570" width="5" style="53" customWidth="1"/>
    <col min="13571" max="13571" width="0.77734375" style="53" customWidth="1"/>
    <col min="13572" max="13572" width="15.21875" style="53" customWidth="1"/>
    <col min="13573" max="13573" width="0.77734375" style="53" customWidth="1"/>
    <col min="13574" max="13574" width="15.21875" style="53" customWidth="1"/>
    <col min="13575" max="13575" width="0.77734375" style="53" customWidth="1"/>
    <col min="13576" max="13576" width="15.21875" style="53" customWidth="1"/>
    <col min="13577" max="13577" width="0.77734375" style="53" customWidth="1"/>
    <col min="13578" max="13578" width="15.21875" style="53" customWidth="1"/>
    <col min="13579" max="13579" width="10.21875" style="53" bestFit="1" customWidth="1"/>
    <col min="13580" max="13580" width="11.44140625" style="53" bestFit="1" customWidth="1"/>
    <col min="13581" max="13581" width="9.21875" style="53"/>
    <col min="13582" max="13582" width="11.44140625" style="53" bestFit="1" customWidth="1"/>
    <col min="13583" max="13824" width="9.21875" style="53"/>
    <col min="13825" max="13825" width="38.5546875" style="53" customWidth="1"/>
    <col min="13826" max="13826" width="5" style="53" customWidth="1"/>
    <col min="13827" max="13827" width="0.77734375" style="53" customWidth="1"/>
    <col min="13828" max="13828" width="15.21875" style="53" customWidth="1"/>
    <col min="13829" max="13829" width="0.77734375" style="53" customWidth="1"/>
    <col min="13830" max="13830" width="15.21875" style="53" customWidth="1"/>
    <col min="13831" max="13831" width="0.77734375" style="53" customWidth="1"/>
    <col min="13832" max="13832" width="15.21875" style="53" customWidth="1"/>
    <col min="13833" max="13833" width="0.77734375" style="53" customWidth="1"/>
    <col min="13834" max="13834" width="15.21875" style="53" customWidth="1"/>
    <col min="13835" max="13835" width="10.21875" style="53" bestFit="1" customWidth="1"/>
    <col min="13836" max="13836" width="11.44140625" style="53" bestFit="1" customWidth="1"/>
    <col min="13837" max="13837" width="9.21875" style="53"/>
    <col min="13838" max="13838" width="11.44140625" style="53" bestFit="1" customWidth="1"/>
    <col min="13839" max="14080" width="9.21875" style="53"/>
    <col min="14081" max="14081" width="38.5546875" style="53" customWidth="1"/>
    <col min="14082" max="14082" width="5" style="53" customWidth="1"/>
    <col min="14083" max="14083" width="0.77734375" style="53" customWidth="1"/>
    <col min="14084" max="14084" width="15.21875" style="53" customWidth="1"/>
    <col min="14085" max="14085" width="0.77734375" style="53" customWidth="1"/>
    <col min="14086" max="14086" width="15.21875" style="53" customWidth="1"/>
    <col min="14087" max="14087" width="0.77734375" style="53" customWidth="1"/>
    <col min="14088" max="14088" width="15.21875" style="53" customWidth="1"/>
    <col min="14089" max="14089" width="0.77734375" style="53" customWidth="1"/>
    <col min="14090" max="14090" width="15.21875" style="53" customWidth="1"/>
    <col min="14091" max="14091" width="10.21875" style="53" bestFit="1" customWidth="1"/>
    <col min="14092" max="14092" width="11.44140625" style="53" bestFit="1" customWidth="1"/>
    <col min="14093" max="14093" width="9.21875" style="53"/>
    <col min="14094" max="14094" width="11.44140625" style="53" bestFit="1" customWidth="1"/>
    <col min="14095" max="14336" width="9.21875" style="53"/>
    <col min="14337" max="14337" width="38.5546875" style="53" customWidth="1"/>
    <col min="14338" max="14338" width="5" style="53" customWidth="1"/>
    <col min="14339" max="14339" width="0.77734375" style="53" customWidth="1"/>
    <col min="14340" max="14340" width="15.21875" style="53" customWidth="1"/>
    <col min="14341" max="14341" width="0.77734375" style="53" customWidth="1"/>
    <col min="14342" max="14342" width="15.21875" style="53" customWidth="1"/>
    <col min="14343" max="14343" width="0.77734375" style="53" customWidth="1"/>
    <col min="14344" max="14344" width="15.21875" style="53" customWidth="1"/>
    <col min="14345" max="14345" width="0.77734375" style="53" customWidth="1"/>
    <col min="14346" max="14346" width="15.21875" style="53" customWidth="1"/>
    <col min="14347" max="14347" width="10.21875" style="53" bestFit="1" customWidth="1"/>
    <col min="14348" max="14348" width="11.44140625" style="53" bestFit="1" customWidth="1"/>
    <col min="14349" max="14349" width="9.21875" style="53"/>
    <col min="14350" max="14350" width="11.44140625" style="53" bestFit="1" customWidth="1"/>
    <col min="14351" max="14592" width="9.21875" style="53"/>
    <col min="14593" max="14593" width="38.5546875" style="53" customWidth="1"/>
    <col min="14594" max="14594" width="5" style="53" customWidth="1"/>
    <col min="14595" max="14595" width="0.77734375" style="53" customWidth="1"/>
    <col min="14596" max="14596" width="15.21875" style="53" customWidth="1"/>
    <col min="14597" max="14597" width="0.77734375" style="53" customWidth="1"/>
    <col min="14598" max="14598" width="15.21875" style="53" customWidth="1"/>
    <col min="14599" max="14599" width="0.77734375" style="53" customWidth="1"/>
    <col min="14600" max="14600" width="15.21875" style="53" customWidth="1"/>
    <col min="14601" max="14601" width="0.77734375" style="53" customWidth="1"/>
    <col min="14602" max="14602" width="15.21875" style="53" customWidth="1"/>
    <col min="14603" max="14603" width="10.21875" style="53" bestFit="1" customWidth="1"/>
    <col min="14604" max="14604" width="11.44140625" style="53" bestFit="1" customWidth="1"/>
    <col min="14605" max="14605" width="9.21875" style="53"/>
    <col min="14606" max="14606" width="11.44140625" style="53" bestFit="1" customWidth="1"/>
    <col min="14607" max="14848" width="9.21875" style="53"/>
    <col min="14849" max="14849" width="38.5546875" style="53" customWidth="1"/>
    <col min="14850" max="14850" width="5" style="53" customWidth="1"/>
    <col min="14851" max="14851" width="0.77734375" style="53" customWidth="1"/>
    <col min="14852" max="14852" width="15.21875" style="53" customWidth="1"/>
    <col min="14853" max="14853" width="0.77734375" style="53" customWidth="1"/>
    <col min="14854" max="14854" width="15.21875" style="53" customWidth="1"/>
    <col min="14855" max="14855" width="0.77734375" style="53" customWidth="1"/>
    <col min="14856" max="14856" width="15.21875" style="53" customWidth="1"/>
    <col min="14857" max="14857" width="0.77734375" style="53" customWidth="1"/>
    <col min="14858" max="14858" width="15.21875" style="53" customWidth="1"/>
    <col min="14859" max="14859" width="10.21875" style="53" bestFit="1" customWidth="1"/>
    <col min="14860" max="14860" width="11.44140625" style="53" bestFit="1" customWidth="1"/>
    <col min="14861" max="14861" width="9.21875" style="53"/>
    <col min="14862" max="14862" width="11.44140625" style="53" bestFit="1" customWidth="1"/>
    <col min="14863" max="15104" width="9.21875" style="53"/>
    <col min="15105" max="15105" width="38.5546875" style="53" customWidth="1"/>
    <col min="15106" max="15106" width="5" style="53" customWidth="1"/>
    <col min="15107" max="15107" width="0.77734375" style="53" customWidth="1"/>
    <col min="15108" max="15108" width="15.21875" style="53" customWidth="1"/>
    <col min="15109" max="15109" width="0.77734375" style="53" customWidth="1"/>
    <col min="15110" max="15110" width="15.21875" style="53" customWidth="1"/>
    <col min="15111" max="15111" width="0.77734375" style="53" customWidth="1"/>
    <col min="15112" max="15112" width="15.21875" style="53" customWidth="1"/>
    <col min="15113" max="15113" width="0.77734375" style="53" customWidth="1"/>
    <col min="15114" max="15114" width="15.21875" style="53" customWidth="1"/>
    <col min="15115" max="15115" width="10.21875" style="53" bestFit="1" customWidth="1"/>
    <col min="15116" max="15116" width="11.44140625" style="53" bestFit="1" customWidth="1"/>
    <col min="15117" max="15117" width="9.21875" style="53"/>
    <col min="15118" max="15118" width="11.44140625" style="53" bestFit="1" customWidth="1"/>
    <col min="15119" max="15360" width="9.21875" style="53"/>
    <col min="15361" max="15361" width="38.5546875" style="53" customWidth="1"/>
    <col min="15362" max="15362" width="5" style="53" customWidth="1"/>
    <col min="15363" max="15363" width="0.77734375" style="53" customWidth="1"/>
    <col min="15364" max="15364" width="15.21875" style="53" customWidth="1"/>
    <col min="15365" max="15365" width="0.77734375" style="53" customWidth="1"/>
    <col min="15366" max="15366" width="15.21875" style="53" customWidth="1"/>
    <col min="15367" max="15367" width="0.77734375" style="53" customWidth="1"/>
    <col min="15368" max="15368" width="15.21875" style="53" customWidth="1"/>
    <col min="15369" max="15369" width="0.77734375" style="53" customWidth="1"/>
    <col min="15370" max="15370" width="15.21875" style="53" customWidth="1"/>
    <col min="15371" max="15371" width="10.21875" style="53" bestFit="1" customWidth="1"/>
    <col min="15372" max="15372" width="11.44140625" style="53" bestFit="1" customWidth="1"/>
    <col min="15373" max="15373" width="9.21875" style="53"/>
    <col min="15374" max="15374" width="11.44140625" style="53" bestFit="1" customWidth="1"/>
    <col min="15375" max="15616" width="9.21875" style="53"/>
    <col min="15617" max="15617" width="38.5546875" style="53" customWidth="1"/>
    <col min="15618" max="15618" width="5" style="53" customWidth="1"/>
    <col min="15619" max="15619" width="0.77734375" style="53" customWidth="1"/>
    <col min="15620" max="15620" width="15.21875" style="53" customWidth="1"/>
    <col min="15621" max="15621" width="0.77734375" style="53" customWidth="1"/>
    <col min="15622" max="15622" width="15.21875" style="53" customWidth="1"/>
    <col min="15623" max="15623" width="0.77734375" style="53" customWidth="1"/>
    <col min="15624" max="15624" width="15.21875" style="53" customWidth="1"/>
    <col min="15625" max="15625" width="0.77734375" style="53" customWidth="1"/>
    <col min="15626" max="15626" width="15.21875" style="53" customWidth="1"/>
    <col min="15627" max="15627" width="10.21875" style="53" bestFit="1" customWidth="1"/>
    <col min="15628" max="15628" width="11.44140625" style="53" bestFit="1" customWidth="1"/>
    <col min="15629" max="15629" width="9.21875" style="53"/>
    <col min="15630" max="15630" width="11.44140625" style="53" bestFit="1" customWidth="1"/>
    <col min="15631" max="15872" width="9.21875" style="53"/>
    <col min="15873" max="15873" width="38.5546875" style="53" customWidth="1"/>
    <col min="15874" max="15874" width="5" style="53" customWidth="1"/>
    <col min="15875" max="15875" width="0.77734375" style="53" customWidth="1"/>
    <col min="15876" max="15876" width="15.21875" style="53" customWidth="1"/>
    <col min="15877" max="15877" width="0.77734375" style="53" customWidth="1"/>
    <col min="15878" max="15878" width="15.21875" style="53" customWidth="1"/>
    <col min="15879" max="15879" width="0.77734375" style="53" customWidth="1"/>
    <col min="15880" max="15880" width="15.21875" style="53" customWidth="1"/>
    <col min="15881" max="15881" width="0.77734375" style="53" customWidth="1"/>
    <col min="15882" max="15882" width="15.21875" style="53" customWidth="1"/>
    <col min="15883" max="15883" width="10.21875" style="53" bestFit="1" customWidth="1"/>
    <col min="15884" max="15884" width="11.44140625" style="53" bestFit="1" customWidth="1"/>
    <col min="15885" max="15885" width="9.21875" style="53"/>
    <col min="15886" max="15886" width="11.44140625" style="53" bestFit="1" customWidth="1"/>
    <col min="15887" max="16128" width="9.21875" style="53"/>
    <col min="16129" max="16129" width="38.5546875" style="53" customWidth="1"/>
    <col min="16130" max="16130" width="5" style="53" customWidth="1"/>
    <col min="16131" max="16131" width="0.77734375" style="53" customWidth="1"/>
    <col min="16132" max="16132" width="15.21875" style="53" customWidth="1"/>
    <col min="16133" max="16133" width="0.77734375" style="53" customWidth="1"/>
    <col min="16134" max="16134" width="15.21875" style="53" customWidth="1"/>
    <col min="16135" max="16135" width="0.77734375" style="53" customWidth="1"/>
    <col min="16136" max="16136" width="15.21875" style="53" customWidth="1"/>
    <col min="16137" max="16137" width="0.77734375" style="53" customWidth="1"/>
    <col min="16138" max="16138" width="15.21875" style="53" customWidth="1"/>
    <col min="16139" max="16139" width="10.21875" style="53" bestFit="1" customWidth="1"/>
    <col min="16140" max="16140" width="11.44140625" style="53" bestFit="1" customWidth="1"/>
    <col min="16141" max="16141" width="9.21875" style="53"/>
    <col min="16142" max="16142" width="11.44140625" style="53" bestFit="1" customWidth="1"/>
    <col min="16143" max="16384" width="9.21875" style="53"/>
  </cols>
  <sheetData>
    <row r="1" spans="1:16" s="7" customFormat="1" ht="21" customHeight="1">
      <c r="A1" s="150" t="s">
        <v>56</v>
      </c>
      <c r="B1" s="6"/>
      <c r="C1" s="6"/>
      <c r="D1" s="6"/>
      <c r="E1" s="6"/>
      <c r="F1" s="6"/>
      <c r="G1" s="6"/>
      <c r="H1" s="6"/>
      <c r="I1" s="6"/>
      <c r="J1" s="6"/>
      <c r="L1" s="64"/>
    </row>
    <row r="2" spans="1:16" s="7" customFormat="1" ht="21" customHeight="1">
      <c r="A2" s="246" t="s">
        <v>54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6" ht="21" customHeight="1">
      <c r="B3" s="16"/>
      <c r="C3" s="2"/>
      <c r="D3" s="2"/>
      <c r="E3" s="2"/>
      <c r="F3" s="2"/>
      <c r="G3" s="2"/>
      <c r="H3" s="2"/>
      <c r="I3" s="2"/>
      <c r="J3" s="2"/>
      <c r="K3" s="65"/>
      <c r="L3" s="65"/>
      <c r="M3" s="65"/>
    </row>
    <row r="4" spans="1:16" ht="21" customHeight="1">
      <c r="D4" s="247" t="s">
        <v>23</v>
      </c>
      <c r="E4" s="247"/>
      <c r="F4" s="247"/>
      <c r="G4" s="49"/>
      <c r="H4" s="247" t="s">
        <v>25</v>
      </c>
      <c r="I4" s="247"/>
      <c r="J4" s="247"/>
      <c r="K4" s="3"/>
      <c r="L4" s="67"/>
      <c r="M4" s="68"/>
      <c r="N4" s="148"/>
      <c r="O4" s="148"/>
      <c r="P4" s="148"/>
    </row>
    <row r="5" spans="1:16" ht="21" customHeight="1">
      <c r="D5" s="247" t="s">
        <v>24</v>
      </c>
      <c r="E5" s="247"/>
      <c r="F5" s="247"/>
      <c r="G5" s="49"/>
      <c r="H5" s="247" t="s">
        <v>24</v>
      </c>
      <c r="I5" s="247"/>
      <c r="J5" s="247"/>
      <c r="K5" s="3"/>
      <c r="L5" s="67"/>
      <c r="M5" s="68"/>
      <c r="N5" s="148"/>
      <c r="O5" s="148"/>
      <c r="P5" s="148"/>
    </row>
    <row r="6" spans="1:16" ht="21" customHeight="1">
      <c r="D6" s="241" t="s">
        <v>52</v>
      </c>
      <c r="E6" s="242"/>
      <c r="F6" s="242"/>
      <c r="G6" s="49"/>
      <c r="H6" s="241" t="s">
        <v>52</v>
      </c>
      <c r="I6" s="242"/>
      <c r="J6" s="242"/>
      <c r="K6" s="3"/>
      <c r="L6" s="67"/>
      <c r="M6" s="68"/>
      <c r="N6" s="148"/>
      <c r="O6" s="148"/>
      <c r="P6" s="148"/>
    </row>
    <row r="7" spans="1:16" ht="21" customHeight="1">
      <c r="D7" s="243" t="s">
        <v>103</v>
      </c>
      <c r="E7" s="244"/>
      <c r="F7" s="244"/>
      <c r="G7" s="49"/>
      <c r="H7" s="243" t="s">
        <v>103</v>
      </c>
      <c r="I7" s="244"/>
      <c r="J7" s="244"/>
      <c r="K7" s="3"/>
      <c r="L7" s="67"/>
      <c r="M7" s="68"/>
      <c r="N7" s="148"/>
      <c r="O7" s="148"/>
      <c r="P7" s="148"/>
    </row>
    <row r="8" spans="1:16" ht="21" customHeight="1">
      <c r="B8" s="19" t="s">
        <v>16</v>
      </c>
      <c r="D8" s="201" t="s">
        <v>139</v>
      </c>
      <c r="E8" s="201"/>
      <c r="F8" s="201" t="s">
        <v>101</v>
      </c>
      <c r="G8" s="201"/>
      <c r="H8" s="201" t="s">
        <v>139</v>
      </c>
      <c r="I8" s="201"/>
      <c r="J8" s="201" t="s">
        <v>101</v>
      </c>
      <c r="K8" s="3"/>
      <c r="L8" s="67"/>
      <c r="M8" s="68"/>
      <c r="N8" s="148"/>
      <c r="O8" s="148"/>
      <c r="P8" s="148"/>
    </row>
    <row r="9" spans="1:16" ht="21" customHeight="1">
      <c r="D9" s="245" t="s">
        <v>58</v>
      </c>
      <c r="E9" s="245"/>
      <c r="F9" s="245"/>
      <c r="G9" s="245"/>
      <c r="H9" s="245"/>
      <c r="I9" s="245"/>
      <c r="J9" s="245"/>
      <c r="K9" s="3"/>
      <c r="L9" s="67"/>
      <c r="M9" s="68"/>
      <c r="N9" s="148"/>
      <c r="O9" s="148"/>
      <c r="P9" s="148"/>
    </row>
    <row r="10" spans="1:16" s="59" customFormat="1" ht="21" customHeight="1">
      <c r="A10" s="30" t="s">
        <v>83</v>
      </c>
      <c r="B10" s="149">
        <v>7</v>
      </c>
      <c r="C10" s="3"/>
      <c r="D10" s="105">
        <v>381196960</v>
      </c>
      <c r="E10" s="106"/>
      <c r="F10" s="105">
        <v>562686747</v>
      </c>
      <c r="G10" s="106"/>
      <c r="H10" s="105">
        <v>361664747</v>
      </c>
      <c r="I10" s="105"/>
      <c r="J10" s="105">
        <v>542335406</v>
      </c>
      <c r="K10" s="3"/>
      <c r="L10" s="69"/>
      <c r="M10" s="3"/>
      <c r="N10" s="57"/>
      <c r="O10" s="58"/>
      <c r="P10" s="57"/>
    </row>
    <row r="11" spans="1:16" s="59" customFormat="1" ht="21" customHeight="1">
      <c r="A11" s="30" t="s">
        <v>104</v>
      </c>
      <c r="B11" s="149"/>
      <c r="C11" s="3"/>
      <c r="D11" s="105">
        <v>-291885856</v>
      </c>
      <c r="E11" s="106"/>
      <c r="F11" s="105">
        <v>-425614813</v>
      </c>
      <c r="G11" s="106"/>
      <c r="H11" s="105">
        <v>-293375433</v>
      </c>
      <c r="I11" s="105"/>
      <c r="J11" s="105">
        <v>-427164650</v>
      </c>
      <c r="K11" s="3"/>
      <c r="L11" s="69"/>
      <c r="M11" s="3"/>
      <c r="N11" s="57"/>
      <c r="O11" s="58"/>
      <c r="P11" s="57"/>
    </row>
    <row r="12" spans="1:16" s="59" customFormat="1" ht="21" customHeight="1">
      <c r="A12" s="2" t="s">
        <v>38</v>
      </c>
      <c r="B12" s="149"/>
      <c r="C12" s="3"/>
      <c r="D12" s="107">
        <v>89311104</v>
      </c>
      <c r="E12" s="108"/>
      <c r="F12" s="107">
        <v>137071934</v>
      </c>
      <c r="G12" s="108"/>
      <c r="H12" s="107">
        <v>68289314</v>
      </c>
      <c r="I12" s="110"/>
      <c r="J12" s="107">
        <v>115170756</v>
      </c>
      <c r="K12" s="3"/>
      <c r="L12" s="69"/>
      <c r="M12" s="3"/>
      <c r="N12" s="57"/>
      <c r="O12" s="58"/>
      <c r="P12" s="57"/>
    </row>
    <row r="13" spans="1:16" s="59" customFormat="1" ht="21" customHeight="1">
      <c r="A13" s="142" t="s">
        <v>20</v>
      </c>
      <c r="B13" s="149"/>
      <c r="C13" s="3"/>
      <c r="D13" s="105">
        <v>994972</v>
      </c>
      <c r="E13" s="106"/>
      <c r="F13" s="105">
        <v>1744546</v>
      </c>
      <c r="G13" s="106"/>
      <c r="H13" s="105">
        <v>1350044</v>
      </c>
      <c r="I13" s="105"/>
      <c r="J13" s="105">
        <v>2164478</v>
      </c>
      <c r="K13" s="3"/>
      <c r="L13" s="20"/>
      <c r="M13" s="3"/>
      <c r="N13" s="57"/>
      <c r="O13" s="58"/>
      <c r="P13" s="57"/>
    </row>
    <row r="14" spans="1:16" s="59" customFormat="1" ht="21" customHeight="1">
      <c r="A14" s="142" t="s">
        <v>100</v>
      </c>
      <c r="B14" s="149"/>
      <c r="C14" s="3"/>
      <c r="D14" s="105">
        <v>-51219520</v>
      </c>
      <c r="E14" s="105"/>
      <c r="F14" s="105">
        <v>-74390762</v>
      </c>
      <c r="G14" s="105"/>
      <c r="H14" s="105">
        <v>-43098008</v>
      </c>
      <c r="I14" s="105"/>
      <c r="J14" s="105">
        <v>-64394097</v>
      </c>
      <c r="K14" s="3"/>
      <c r="L14" s="69"/>
      <c r="M14" s="3"/>
      <c r="N14" s="57"/>
      <c r="O14" s="58"/>
      <c r="P14" s="57"/>
    </row>
    <row r="15" spans="1:16" s="59" customFormat="1" ht="21" customHeight="1">
      <c r="A15" s="20" t="s">
        <v>26</v>
      </c>
      <c r="B15" s="149"/>
      <c r="C15" s="3"/>
      <c r="D15" s="105">
        <v>-22704948</v>
      </c>
      <c r="E15" s="106"/>
      <c r="F15" s="105">
        <v>-22579655</v>
      </c>
      <c r="G15" s="106"/>
      <c r="H15" s="105">
        <v>-19765858</v>
      </c>
      <c r="I15" s="105"/>
      <c r="J15" s="105">
        <v>-18367386</v>
      </c>
      <c r="K15" s="3"/>
      <c r="L15" s="69"/>
      <c r="M15" s="3"/>
      <c r="N15" s="57"/>
      <c r="O15" s="58"/>
      <c r="P15" s="57"/>
    </row>
    <row r="16" spans="1:16" s="59" customFormat="1" ht="21" customHeight="1">
      <c r="A16" s="142" t="s">
        <v>175</v>
      </c>
      <c r="B16" s="149"/>
      <c r="C16" s="3"/>
      <c r="D16" s="137" t="s">
        <v>59</v>
      </c>
      <c r="E16" s="105"/>
      <c r="F16" s="105">
        <v>-130220</v>
      </c>
      <c r="G16" s="105"/>
      <c r="H16" s="137" t="s">
        <v>59</v>
      </c>
      <c r="I16" s="105"/>
      <c r="J16" s="109">
        <v>-130220</v>
      </c>
      <c r="K16" s="3"/>
      <c r="L16" s="69"/>
      <c r="M16" s="3"/>
      <c r="N16" s="57"/>
      <c r="O16" s="58"/>
      <c r="P16" s="57"/>
    </row>
    <row r="17" spans="1:16" s="48" customFormat="1" ht="21" customHeight="1">
      <c r="A17" s="11" t="s">
        <v>172</v>
      </c>
      <c r="B17" s="15"/>
      <c r="C17" s="1"/>
      <c r="D17" s="107">
        <v>16381608</v>
      </c>
      <c r="E17" s="108"/>
      <c r="F17" s="107">
        <v>41715843</v>
      </c>
      <c r="G17" s="108"/>
      <c r="H17" s="107">
        <v>6775492</v>
      </c>
      <c r="I17" s="110"/>
      <c r="J17" s="107">
        <v>34443531</v>
      </c>
      <c r="K17" s="1"/>
      <c r="L17" s="70"/>
      <c r="M17" s="1"/>
      <c r="N17" s="47"/>
      <c r="O17" s="45"/>
      <c r="P17" s="47"/>
    </row>
    <row r="18" spans="1:16" s="48" customFormat="1" ht="21" customHeight="1">
      <c r="A18" s="30" t="s">
        <v>61</v>
      </c>
      <c r="B18" s="233"/>
      <c r="C18" s="3"/>
      <c r="D18" s="105">
        <v>-211842</v>
      </c>
      <c r="E18" s="105"/>
      <c r="F18" s="105">
        <v>-102892</v>
      </c>
      <c r="G18" s="105"/>
      <c r="H18" s="105">
        <v>-209060</v>
      </c>
      <c r="I18" s="105"/>
      <c r="J18" s="105">
        <v>-102892</v>
      </c>
      <c r="K18" s="1"/>
      <c r="L18" s="70"/>
      <c r="M18" s="1"/>
      <c r="N18" s="47"/>
      <c r="O18" s="45"/>
      <c r="P18" s="47"/>
    </row>
    <row r="19" spans="1:16" s="48" customFormat="1" ht="21" customHeight="1">
      <c r="A19" s="11" t="s">
        <v>156</v>
      </c>
      <c r="B19" s="233"/>
      <c r="C19" s="3"/>
      <c r="D19" s="107">
        <v>16169766</v>
      </c>
      <c r="E19" s="108"/>
      <c r="F19" s="107">
        <v>41612951</v>
      </c>
      <c r="G19" s="108"/>
      <c r="H19" s="107">
        <v>6566432</v>
      </c>
      <c r="I19" s="110"/>
      <c r="J19" s="107">
        <v>34340639</v>
      </c>
      <c r="K19" s="1"/>
      <c r="L19" s="70"/>
      <c r="M19" s="1"/>
      <c r="N19" s="47"/>
      <c r="O19" s="45"/>
      <c r="P19" s="47"/>
    </row>
    <row r="20" spans="1:16" s="59" customFormat="1" ht="21" customHeight="1">
      <c r="A20" s="30" t="s">
        <v>84</v>
      </c>
      <c r="B20" s="149"/>
      <c r="C20" s="3"/>
      <c r="D20" s="109">
        <v>-3052470</v>
      </c>
      <c r="E20" s="106"/>
      <c r="F20" s="109">
        <v>-8962504</v>
      </c>
      <c r="G20" s="106"/>
      <c r="H20" s="109">
        <v>-1131543</v>
      </c>
      <c r="I20" s="106"/>
      <c r="J20" s="109">
        <v>-6669761</v>
      </c>
      <c r="K20" s="3"/>
      <c r="L20" s="69"/>
      <c r="M20" s="3"/>
      <c r="N20" s="57"/>
      <c r="O20" s="58"/>
      <c r="P20" s="57"/>
    </row>
    <row r="21" spans="1:16" s="48" customFormat="1" ht="21" customHeight="1">
      <c r="A21" s="2" t="s">
        <v>63</v>
      </c>
      <c r="B21" s="15"/>
      <c r="C21" s="1"/>
      <c r="D21" s="151">
        <v>13117296</v>
      </c>
      <c r="E21" s="108"/>
      <c r="F21" s="151">
        <v>32650447</v>
      </c>
      <c r="G21" s="108"/>
      <c r="H21" s="151">
        <v>5434889</v>
      </c>
      <c r="I21" s="110"/>
      <c r="J21" s="151">
        <v>27670878</v>
      </c>
      <c r="K21" s="1"/>
      <c r="L21" s="70"/>
      <c r="M21" s="1"/>
      <c r="N21" s="47"/>
      <c r="O21" s="45"/>
      <c r="P21" s="47"/>
    </row>
    <row r="22" spans="1:16" s="59" customFormat="1" ht="13.95" customHeight="1">
      <c r="A22" s="11"/>
      <c r="B22" s="149"/>
      <c r="C22" s="3"/>
      <c r="D22" s="105"/>
      <c r="E22" s="105"/>
      <c r="F22" s="105"/>
      <c r="G22" s="105"/>
      <c r="H22" s="105"/>
      <c r="I22" s="105"/>
      <c r="J22" s="105"/>
      <c r="K22" s="3"/>
      <c r="L22" s="69"/>
      <c r="M22" s="3"/>
    </row>
    <row r="23" spans="1:16" ht="21" customHeight="1">
      <c r="A23" s="2" t="s">
        <v>105</v>
      </c>
      <c r="B23" s="3"/>
      <c r="C23" s="3"/>
      <c r="D23" s="106"/>
      <c r="E23" s="106"/>
      <c r="F23" s="106"/>
      <c r="G23" s="152"/>
      <c r="H23" s="153"/>
      <c r="I23" s="152"/>
      <c r="J23" s="153"/>
    </row>
    <row r="24" spans="1:16" ht="21" customHeight="1">
      <c r="A24" s="190" t="s">
        <v>138</v>
      </c>
      <c r="B24" s="3"/>
      <c r="C24" s="3"/>
      <c r="D24" s="106"/>
      <c r="E24" s="106"/>
      <c r="F24" s="106"/>
      <c r="G24" s="152"/>
      <c r="H24" s="153"/>
      <c r="I24" s="152"/>
      <c r="J24" s="153"/>
    </row>
    <row r="25" spans="1:16" ht="21" customHeight="1">
      <c r="A25" s="31" t="s">
        <v>167</v>
      </c>
      <c r="B25" s="3"/>
      <c r="C25" s="3"/>
      <c r="D25" s="106"/>
      <c r="E25" s="106"/>
      <c r="F25" s="106"/>
      <c r="G25" s="152"/>
      <c r="H25" s="153"/>
      <c r="I25" s="152"/>
      <c r="J25" s="153"/>
    </row>
    <row r="26" spans="1:16" ht="21" customHeight="1">
      <c r="A26" s="31" t="s">
        <v>168</v>
      </c>
      <c r="B26" s="33"/>
      <c r="C26" s="33"/>
      <c r="D26" s="137" t="s">
        <v>59</v>
      </c>
      <c r="E26" s="133"/>
      <c r="F26" s="133">
        <v>76913</v>
      </c>
      <c r="G26" s="134"/>
      <c r="H26" s="137" t="s">
        <v>59</v>
      </c>
      <c r="I26" s="134"/>
      <c r="J26" s="133">
        <v>-447036</v>
      </c>
      <c r="L26" s="154"/>
    </row>
    <row r="27" spans="1:16" ht="21" customHeight="1">
      <c r="A27" s="31" t="s">
        <v>133</v>
      </c>
      <c r="B27" s="33"/>
      <c r="C27" s="33"/>
      <c r="D27" s="133"/>
      <c r="E27" s="133"/>
      <c r="F27" s="133"/>
      <c r="G27" s="134"/>
      <c r="H27" s="133"/>
      <c r="I27" s="134"/>
      <c r="J27" s="133"/>
      <c r="L27" s="154"/>
    </row>
    <row r="28" spans="1:16" ht="21" customHeight="1">
      <c r="A28" s="31" t="s">
        <v>134</v>
      </c>
      <c r="B28" s="33"/>
      <c r="C28" s="33"/>
      <c r="D28" s="157" t="s">
        <v>59</v>
      </c>
      <c r="E28" s="113"/>
      <c r="F28" s="157">
        <v>-15383</v>
      </c>
      <c r="G28" s="114"/>
      <c r="H28" s="157" t="s">
        <v>59</v>
      </c>
      <c r="I28" s="134"/>
      <c r="J28" s="157">
        <v>89407</v>
      </c>
    </row>
    <row r="29" spans="1:16" ht="21" customHeight="1">
      <c r="A29" s="155" t="s">
        <v>136</v>
      </c>
      <c r="B29" s="3"/>
      <c r="C29" s="3"/>
      <c r="D29" s="230"/>
      <c r="E29" s="108"/>
      <c r="F29" s="110"/>
      <c r="G29" s="130"/>
      <c r="H29" s="230"/>
      <c r="I29" s="130"/>
      <c r="J29" s="110"/>
    </row>
    <row r="30" spans="1:16" ht="21" customHeight="1">
      <c r="A30" s="11" t="s">
        <v>137</v>
      </c>
      <c r="B30" s="3"/>
      <c r="C30" s="3"/>
      <c r="D30" s="231" t="s">
        <v>59</v>
      </c>
      <c r="E30" s="108"/>
      <c r="F30" s="191">
        <v>61530</v>
      </c>
      <c r="G30" s="130"/>
      <c r="H30" s="231" t="s">
        <v>59</v>
      </c>
      <c r="I30" s="130"/>
      <c r="J30" s="191">
        <v>-357629</v>
      </c>
    </row>
    <row r="31" spans="1:16" ht="13.95" customHeight="1">
      <c r="A31" s="11"/>
      <c r="B31" s="3"/>
      <c r="C31" s="3"/>
      <c r="D31" s="110"/>
      <c r="E31" s="108"/>
      <c r="F31" s="110"/>
      <c r="G31" s="130"/>
      <c r="H31" s="107"/>
      <c r="I31" s="130"/>
      <c r="J31" s="107"/>
    </row>
    <row r="32" spans="1:16" ht="21" customHeight="1" thickBot="1">
      <c r="A32" s="155" t="s">
        <v>44</v>
      </c>
      <c r="B32" s="3"/>
      <c r="C32" s="3"/>
      <c r="D32" s="129">
        <v>13117296</v>
      </c>
      <c r="E32" s="108"/>
      <c r="F32" s="129">
        <v>32711977</v>
      </c>
      <c r="G32" s="130"/>
      <c r="H32" s="129">
        <v>5434889</v>
      </c>
      <c r="I32" s="130"/>
      <c r="J32" s="129">
        <v>27313249</v>
      </c>
    </row>
    <row r="33" spans="1:13" ht="13.95" customHeight="1" thickTop="1">
      <c r="A33" s="155"/>
      <c r="B33" s="3"/>
      <c r="C33" s="3"/>
      <c r="D33" s="110"/>
      <c r="E33" s="108"/>
      <c r="F33" s="110"/>
      <c r="G33" s="130"/>
      <c r="H33" s="110"/>
      <c r="I33" s="130"/>
      <c r="J33" s="110"/>
    </row>
    <row r="34" spans="1:13" ht="21" customHeight="1">
      <c r="A34" s="11" t="s">
        <v>64</v>
      </c>
      <c r="B34" s="3"/>
      <c r="C34" s="3"/>
      <c r="D34" s="110"/>
      <c r="E34" s="108"/>
      <c r="F34" s="110"/>
      <c r="G34" s="130"/>
      <c r="H34" s="110"/>
      <c r="I34" s="130"/>
      <c r="J34" s="110"/>
    </row>
    <row r="35" spans="1:13" ht="21" customHeight="1">
      <c r="A35" s="29" t="s">
        <v>76</v>
      </c>
      <c r="B35" s="3"/>
      <c r="C35" s="3"/>
      <c r="D35" s="133">
        <v>13117296</v>
      </c>
      <c r="E35" s="134"/>
      <c r="F35" s="133">
        <v>32650447</v>
      </c>
      <c r="G35" s="134"/>
      <c r="H35" s="133">
        <v>5434889</v>
      </c>
      <c r="I35" s="134"/>
      <c r="J35" s="133">
        <v>27670878</v>
      </c>
    </row>
    <row r="36" spans="1:13" ht="21" hidden="1" customHeight="1">
      <c r="A36" s="29" t="s">
        <v>60</v>
      </c>
      <c r="B36" s="3"/>
      <c r="C36" s="3"/>
      <c r="D36" s="210" t="s">
        <v>59</v>
      </c>
      <c r="E36" s="137"/>
      <c r="F36" s="210" t="s">
        <v>59</v>
      </c>
      <c r="G36" s="137"/>
      <c r="H36" s="210" t="s">
        <v>59</v>
      </c>
      <c r="I36" s="137"/>
      <c r="J36" s="210" t="s">
        <v>59</v>
      </c>
    </row>
    <row r="37" spans="1:13" ht="21" customHeight="1" thickBot="1">
      <c r="A37" s="11" t="s">
        <v>63</v>
      </c>
      <c r="B37" s="3"/>
      <c r="C37" s="3"/>
      <c r="D37" s="132">
        <v>13117296</v>
      </c>
      <c r="E37" s="108"/>
      <c r="F37" s="132">
        <v>32650447</v>
      </c>
      <c r="G37" s="130"/>
      <c r="H37" s="132">
        <v>5434889</v>
      </c>
      <c r="I37" s="130"/>
      <c r="J37" s="132">
        <v>27670878</v>
      </c>
    </row>
    <row r="38" spans="1:13" ht="13.95" customHeight="1" thickTop="1">
      <c r="A38" s="11"/>
      <c r="B38" s="3"/>
      <c r="C38" s="3"/>
      <c r="D38" s="110"/>
      <c r="E38" s="108"/>
      <c r="F38" s="110"/>
      <c r="G38" s="130"/>
      <c r="H38" s="110"/>
      <c r="I38" s="130"/>
      <c r="J38" s="110"/>
    </row>
    <row r="39" spans="1:13" ht="21" customHeight="1">
      <c r="A39" s="11" t="s">
        <v>79</v>
      </c>
      <c r="B39" s="3"/>
      <c r="C39" s="3"/>
      <c r="D39" s="110"/>
      <c r="E39" s="108"/>
      <c r="F39" s="110"/>
      <c r="G39" s="130"/>
      <c r="H39" s="110"/>
      <c r="I39" s="130"/>
      <c r="J39" s="110"/>
    </row>
    <row r="40" spans="1:13" ht="21" customHeight="1">
      <c r="A40" s="29" t="s">
        <v>76</v>
      </c>
      <c r="B40" s="3"/>
      <c r="C40" s="3"/>
      <c r="D40" s="133">
        <v>13117296</v>
      </c>
      <c r="E40" s="134"/>
      <c r="F40" s="133">
        <v>32711977</v>
      </c>
      <c r="G40" s="134"/>
      <c r="H40" s="133">
        <v>5434889</v>
      </c>
      <c r="I40" s="134"/>
      <c r="J40" s="133">
        <v>27313249</v>
      </c>
    </row>
    <row r="41" spans="1:13" ht="21" hidden="1" customHeight="1">
      <c r="A41" s="29" t="s">
        <v>60</v>
      </c>
      <c r="B41" s="3"/>
      <c r="C41" s="3"/>
      <c r="D41" s="210" t="s">
        <v>59</v>
      </c>
      <c r="E41" s="137"/>
      <c r="F41" s="210" t="s">
        <v>59</v>
      </c>
      <c r="G41" s="137"/>
      <c r="H41" s="210" t="s">
        <v>59</v>
      </c>
      <c r="I41" s="137"/>
      <c r="J41" s="210" t="s">
        <v>59</v>
      </c>
    </row>
    <row r="42" spans="1:13" ht="21" customHeight="1" thickBot="1">
      <c r="A42" s="11" t="s">
        <v>44</v>
      </c>
      <c r="B42" s="3"/>
      <c r="C42" s="3"/>
      <c r="D42" s="132">
        <v>13117296</v>
      </c>
      <c r="E42" s="108"/>
      <c r="F42" s="132">
        <v>32711977</v>
      </c>
      <c r="G42" s="130"/>
      <c r="H42" s="132">
        <v>5434889</v>
      </c>
      <c r="I42" s="130"/>
      <c r="J42" s="132">
        <v>27313249</v>
      </c>
    </row>
    <row r="43" spans="1:13" s="59" customFormat="1" ht="13.95" customHeight="1" thickTop="1">
      <c r="A43" s="11"/>
      <c r="B43" s="149"/>
      <c r="C43" s="3"/>
      <c r="D43" s="105"/>
      <c r="E43" s="105"/>
      <c r="F43" s="105"/>
      <c r="G43" s="105"/>
      <c r="H43" s="105"/>
      <c r="I43" s="105"/>
      <c r="J43" s="105"/>
      <c r="K43" s="3"/>
      <c r="L43" s="69"/>
      <c r="M43" s="3"/>
    </row>
    <row r="44" spans="1:13" ht="21" customHeight="1" thickBot="1">
      <c r="A44" s="11" t="s">
        <v>106</v>
      </c>
      <c r="B44" s="149"/>
      <c r="C44" s="3"/>
      <c r="D44" s="111">
        <v>0.12187963763066202</v>
      </c>
      <c r="E44" s="110"/>
      <c r="F44" s="111">
        <v>0.3033723298490128</v>
      </c>
      <c r="G44" s="110"/>
      <c r="H44" s="111">
        <v>5.049838792102207E-2</v>
      </c>
      <c r="I44" s="110"/>
      <c r="J44" s="111">
        <v>0.25710455749128919</v>
      </c>
    </row>
    <row r="45" spans="1:13" ht="15" customHeight="1" thickTop="1">
      <c r="A45" s="55"/>
      <c r="B45" s="149"/>
      <c r="C45" s="3"/>
      <c r="D45" s="56"/>
      <c r="E45" s="54"/>
      <c r="F45" s="56"/>
      <c r="G45" s="54"/>
      <c r="H45" s="56"/>
      <c r="I45" s="54"/>
      <c r="J45" s="56"/>
    </row>
    <row r="46" spans="1:13" ht="21" customHeight="1">
      <c r="A46" s="150" t="s">
        <v>56</v>
      </c>
      <c r="B46" s="6"/>
      <c r="C46" s="6"/>
      <c r="D46" s="6"/>
      <c r="E46" s="6"/>
      <c r="F46" s="6"/>
      <c r="G46" s="6"/>
      <c r="H46" s="6"/>
      <c r="I46" s="6"/>
      <c r="J46" s="6"/>
      <c r="K46" s="7"/>
      <c r="L46" s="64"/>
    </row>
    <row r="47" spans="1:13" ht="21" customHeight="1">
      <c r="A47" s="246" t="s">
        <v>54</v>
      </c>
      <c r="B47" s="246"/>
      <c r="C47" s="246"/>
      <c r="D47" s="246"/>
      <c r="E47" s="246"/>
      <c r="F47" s="246"/>
      <c r="G47" s="246"/>
      <c r="H47" s="246"/>
      <c r="I47" s="246"/>
      <c r="J47" s="246"/>
      <c r="K47" s="7"/>
      <c r="L47" s="7"/>
    </row>
    <row r="48" spans="1:13" ht="21" customHeight="1">
      <c r="B48" s="16"/>
      <c r="C48" s="2"/>
      <c r="D48" s="2"/>
      <c r="E48" s="2"/>
      <c r="F48" s="2"/>
      <c r="G48" s="2"/>
      <c r="H48" s="2"/>
      <c r="I48" s="2"/>
      <c r="J48" s="2"/>
      <c r="K48" s="65"/>
      <c r="L48" s="65"/>
    </row>
    <row r="49" spans="1:12" ht="21" customHeight="1">
      <c r="D49" s="247" t="s">
        <v>23</v>
      </c>
      <c r="E49" s="247"/>
      <c r="F49" s="247"/>
      <c r="G49" s="49"/>
      <c r="H49" s="247" t="s">
        <v>25</v>
      </c>
      <c r="I49" s="247"/>
      <c r="J49" s="247"/>
      <c r="K49" s="3"/>
      <c r="L49" s="67"/>
    </row>
    <row r="50" spans="1:12" ht="21" customHeight="1">
      <c r="D50" s="247" t="s">
        <v>24</v>
      </c>
      <c r="E50" s="247"/>
      <c r="F50" s="247"/>
      <c r="G50" s="49"/>
      <c r="H50" s="247" t="s">
        <v>24</v>
      </c>
      <c r="I50" s="247"/>
      <c r="J50" s="247"/>
      <c r="K50" s="3"/>
      <c r="L50" s="67"/>
    </row>
    <row r="51" spans="1:12" ht="21" customHeight="1">
      <c r="D51" s="241" t="s">
        <v>107</v>
      </c>
      <c r="E51" s="242"/>
      <c r="F51" s="242"/>
      <c r="G51" s="49"/>
      <c r="H51" s="241" t="s">
        <v>107</v>
      </c>
      <c r="I51" s="242"/>
      <c r="J51" s="242"/>
      <c r="K51" s="3"/>
      <c r="L51" s="67"/>
    </row>
    <row r="52" spans="1:12" ht="21" customHeight="1">
      <c r="D52" s="243" t="s">
        <v>103</v>
      </c>
      <c r="E52" s="244"/>
      <c r="F52" s="244"/>
      <c r="G52" s="49"/>
      <c r="H52" s="243" t="s">
        <v>103</v>
      </c>
      <c r="I52" s="244"/>
      <c r="J52" s="244"/>
      <c r="K52" s="3"/>
      <c r="L52" s="67"/>
    </row>
    <row r="53" spans="1:12" ht="21" customHeight="1">
      <c r="B53" s="19" t="s">
        <v>16</v>
      </c>
      <c r="D53" s="201" t="s">
        <v>139</v>
      </c>
      <c r="E53" s="201"/>
      <c r="F53" s="201" t="s">
        <v>101</v>
      </c>
      <c r="G53" s="201"/>
      <c r="H53" s="201" t="s">
        <v>139</v>
      </c>
      <c r="I53" s="201"/>
      <c r="J53" s="201" t="s">
        <v>101</v>
      </c>
      <c r="K53" s="3"/>
      <c r="L53" s="67"/>
    </row>
    <row r="54" spans="1:12" ht="21" customHeight="1">
      <c r="D54" s="245" t="s">
        <v>58</v>
      </c>
      <c r="E54" s="245"/>
      <c r="F54" s="245"/>
      <c r="G54" s="245"/>
      <c r="H54" s="245"/>
      <c r="I54" s="245"/>
      <c r="J54" s="245"/>
      <c r="K54" s="3"/>
      <c r="L54" s="67"/>
    </row>
    <row r="55" spans="1:12" ht="21" customHeight="1">
      <c r="A55" s="30" t="s">
        <v>83</v>
      </c>
      <c r="B55" s="149">
        <v>7</v>
      </c>
      <c r="C55" s="3"/>
      <c r="D55" s="105">
        <v>901827884</v>
      </c>
      <c r="E55" s="106"/>
      <c r="F55" s="105">
        <v>1110103221</v>
      </c>
      <c r="G55" s="106"/>
      <c r="H55" s="105">
        <v>872392986</v>
      </c>
      <c r="I55" s="105"/>
      <c r="J55" s="105">
        <v>1073848454</v>
      </c>
      <c r="K55" s="3"/>
      <c r="L55" s="69"/>
    </row>
    <row r="56" spans="1:12" ht="21" customHeight="1">
      <c r="A56" s="30" t="s">
        <v>104</v>
      </c>
      <c r="B56" s="149"/>
      <c r="C56" s="3"/>
      <c r="D56" s="133">
        <v>-667010317</v>
      </c>
      <c r="E56" s="106"/>
      <c r="F56" s="133">
        <v>-837402988</v>
      </c>
      <c r="G56" s="106"/>
      <c r="H56" s="105">
        <v>-671618871</v>
      </c>
      <c r="I56" s="105"/>
      <c r="J56" s="105">
        <v>-840906388</v>
      </c>
      <c r="K56" s="3"/>
      <c r="L56" s="69"/>
    </row>
    <row r="57" spans="1:12" ht="21" customHeight="1">
      <c r="A57" s="2" t="s">
        <v>38</v>
      </c>
      <c r="B57" s="149"/>
      <c r="C57" s="3"/>
      <c r="D57" s="107">
        <v>234817567</v>
      </c>
      <c r="E57" s="108"/>
      <c r="F57" s="107">
        <v>272700233</v>
      </c>
      <c r="G57" s="108"/>
      <c r="H57" s="107">
        <v>200774115</v>
      </c>
      <c r="I57" s="110"/>
      <c r="J57" s="107">
        <v>232942066</v>
      </c>
      <c r="K57" s="3"/>
      <c r="L57" s="69"/>
    </row>
    <row r="58" spans="1:12" ht="21" customHeight="1">
      <c r="A58" s="20" t="s">
        <v>20</v>
      </c>
      <c r="B58" s="149"/>
      <c r="C58" s="3"/>
      <c r="D58" s="105">
        <v>2152808</v>
      </c>
      <c r="E58" s="105"/>
      <c r="F58" s="105">
        <v>3842724</v>
      </c>
      <c r="G58" s="105"/>
      <c r="H58" s="105">
        <v>2887682</v>
      </c>
      <c r="I58" s="105"/>
      <c r="J58" s="105">
        <v>4837393</v>
      </c>
      <c r="K58" s="156">
        <v>0</v>
      </c>
      <c r="L58" s="69"/>
    </row>
    <row r="59" spans="1:12" ht="21" customHeight="1">
      <c r="A59" s="20" t="s">
        <v>100</v>
      </c>
      <c r="B59" s="149"/>
      <c r="C59" s="3"/>
      <c r="D59" s="105">
        <v>-123835957</v>
      </c>
      <c r="E59" s="105"/>
      <c r="F59" s="105">
        <v>-146063275</v>
      </c>
      <c r="G59" s="105"/>
      <c r="H59" s="105">
        <v>-105870635</v>
      </c>
      <c r="I59" s="105"/>
      <c r="J59" s="105">
        <v>-128110619</v>
      </c>
      <c r="K59" s="3"/>
      <c r="L59" s="69"/>
    </row>
    <row r="60" spans="1:12" ht="21" customHeight="1">
      <c r="A60" s="20" t="s">
        <v>26</v>
      </c>
      <c r="B60" s="149"/>
      <c r="C60" s="3"/>
      <c r="D60" s="131">
        <v>-51181808</v>
      </c>
      <c r="E60" s="106"/>
      <c r="F60" s="131">
        <v>-47566675</v>
      </c>
      <c r="G60" s="106"/>
      <c r="H60" s="133">
        <v>-45285353</v>
      </c>
      <c r="I60" s="105"/>
      <c r="J60" s="105">
        <v>-39216782</v>
      </c>
      <c r="K60" s="3"/>
      <c r="L60" s="69"/>
    </row>
    <row r="61" spans="1:12" ht="21" customHeight="1">
      <c r="A61" s="30" t="s">
        <v>175</v>
      </c>
      <c r="B61" s="149"/>
      <c r="C61" s="3"/>
      <c r="D61" s="137" t="s">
        <v>59</v>
      </c>
      <c r="E61" s="106"/>
      <c r="F61" s="234">
        <v>-130220</v>
      </c>
      <c r="G61" s="106"/>
      <c r="H61" s="232" t="s">
        <v>59</v>
      </c>
      <c r="I61" s="105"/>
      <c r="J61" s="109">
        <v>-130220</v>
      </c>
      <c r="K61" s="3"/>
      <c r="L61" s="69"/>
    </row>
    <row r="62" spans="1:12" ht="21" customHeight="1">
      <c r="A62" s="2" t="s">
        <v>172</v>
      </c>
      <c r="B62" s="15"/>
      <c r="C62" s="1"/>
      <c r="D62" s="107">
        <v>61952610</v>
      </c>
      <c r="E62" s="108"/>
      <c r="F62" s="107">
        <v>82782787</v>
      </c>
      <c r="G62" s="108"/>
      <c r="H62" s="107">
        <v>52505809</v>
      </c>
      <c r="I62" s="110"/>
      <c r="J62" s="107">
        <v>70321838</v>
      </c>
      <c r="K62" s="1"/>
      <c r="L62" s="70"/>
    </row>
    <row r="63" spans="1:12" ht="21" customHeight="1">
      <c r="A63" s="30" t="s">
        <v>61</v>
      </c>
      <c r="B63" s="233"/>
      <c r="C63" s="3"/>
      <c r="D63" s="105">
        <v>-410363</v>
      </c>
      <c r="E63" s="105"/>
      <c r="F63" s="105">
        <v>-210710</v>
      </c>
      <c r="G63" s="105"/>
      <c r="H63" s="105">
        <v>-404587</v>
      </c>
      <c r="I63" s="105"/>
      <c r="J63" s="109">
        <v>-210710</v>
      </c>
      <c r="K63" s="1"/>
      <c r="L63" s="70"/>
    </row>
    <row r="64" spans="1:12" ht="21" customHeight="1">
      <c r="A64" s="2" t="s">
        <v>156</v>
      </c>
      <c r="B64" s="15"/>
      <c r="C64" s="1"/>
      <c r="D64" s="107">
        <v>61542247</v>
      </c>
      <c r="E64" s="108"/>
      <c r="F64" s="107">
        <v>82572077</v>
      </c>
      <c r="G64" s="108"/>
      <c r="H64" s="107">
        <v>52101222</v>
      </c>
      <c r="I64" s="110"/>
      <c r="J64" s="107">
        <v>70111128</v>
      </c>
      <c r="K64" s="1"/>
      <c r="L64" s="70"/>
    </row>
    <row r="65" spans="1:12" ht="21" customHeight="1">
      <c r="A65" s="30" t="s">
        <v>84</v>
      </c>
      <c r="B65" s="149"/>
      <c r="C65" s="3"/>
      <c r="D65" s="109">
        <v>-11874170</v>
      </c>
      <c r="E65" s="106"/>
      <c r="F65" s="109">
        <v>-17838029</v>
      </c>
      <c r="G65" s="106"/>
      <c r="H65" s="109">
        <v>-9973650</v>
      </c>
      <c r="I65" s="106"/>
      <c r="J65" s="109">
        <v>-14271312</v>
      </c>
      <c r="K65" s="133"/>
      <c r="L65" s="69"/>
    </row>
    <row r="66" spans="1:12" ht="21" customHeight="1">
      <c r="A66" s="2" t="s">
        <v>63</v>
      </c>
      <c r="B66" s="15"/>
      <c r="C66" s="1"/>
      <c r="D66" s="151">
        <v>49668077</v>
      </c>
      <c r="E66" s="108"/>
      <c r="F66" s="151">
        <v>64734048</v>
      </c>
      <c r="G66" s="108"/>
      <c r="H66" s="151">
        <v>42127572</v>
      </c>
      <c r="I66" s="110"/>
      <c r="J66" s="151">
        <v>55839816</v>
      </c>
      <c r="K66" s="1"/>
      <c r="L66" s="70"/>
    </row>
    <row r="67" spans="1:12" ht="13.95" customHeight="1">
      <c r="A67" s="11"/>
      <c r="B67" s="149"/>
      <c r="C67" s="3"/>
      <c r="D67" s="105"/>
      <c r="E67" s="105"/>
      <c r="F67" s="105"/>
      <c r="G67" s="105"/>
      <c r="H67" s="105"/>
      <c r="I67" s="105"/>
      <c r="J67" s="105"/>
      <c r="K67" s="156"/>
      <c r="L67" s="69"/>
    </row>
    <row r="68" spans="1:12" ht="21" customHeight="1">
      <c r="A68" s="2" t="s">
        <v>105</v>
      </c>
      <c r="B68" s="3"/>
      <c r="C68" s="3"/>
      <c r="D68" s="106"/>
      <c r="E68" s="106"/>
      <c r="F68" s="106"/>
      <c r="G68" s="152"/>
      <c r="H68" s="153"/>
      <c r="I68" s="152"/>
      <c r="J68" s="153"/>
    </row>
    <row r="69" spans="1:12" ht="21" customHeight="1">
      <c r="A69" s="190" t="s">
        <v>138</v>
      </c>
      <c r="B69" s="3"/>
      <c r="C69" s="3"/>
      <c r="D69" s="106"/>
      <c r="E69" s="106"/>
      <c r="F69" s="106"/>
      <c r="G69" s="152"/>
      <c r="H69" s="153"/>
      <c r="I69" s="152"/>
      <c r="J69" s="153"/>
    </row>
    <row r="70" spans="1:12" ht="21" customHeight="1">
      <c r="A70" s="31" t="s">
        <v>167</v>
      </c>
      <c r="B70" s="3"/>
      <c r="C70" s="3"/>
      <c r="D70" s="106"/>
      <c r="E70" s="106"/>
      <c r="F70" s="106"/>
      <c r="G70" s="152"/>
      <c r="H70" s="153"/>
      <c r="I70" s="152"/>
      <c r="J70" s="153"/>
    </row>
    <row r="71" spans="1:12" ht="21" customHeight="1">
      <c r="A71" s="31" t="s">
        <v>168</v>
      </c>
      <c r="B71" s="33"/>
      <c r="C71" s="33"/>
      <c r="D71" s="137">
        <v>-611254</v>
      </c>
      <c r="E71" s="133"/>
      <c r="F71" s="133">
        <v>76913</v>
      </c>
      <c r="G71" s="134"/>
      <c r="H71" s="137">
        <v>-8680813</v>
      </c>
      <c r="I71" s="134"/>
      <c r="J71" s="133">
        <v>-447036</v>
      </c>
      <c r="L71" s="154"/>
    </row>
    <row r="72" spans="1:12" ht="21" customHeight="1">
      <c r="A72" s="31" t="s">
        <v>133</v>
      </c>
      <c r="B72" s="33"/>
      <c r="C72" s="33"/>
      <c r="D72" s="137"/>
      <c r="E72" s="133"/>
      <c r="F72" s="133"/>
      <c r="G72" s="134"/>
      <c r="H72" s="137"/>
      <c r="I72" s="134"/>
      <c r="J72" s="133"/>
      <c r="L72" s="154"/>
    </row>
    <row r="73" spans="1:12" ht="21" customHeight="1">
      <c r="A73" s="31" t="s">
        <v>134</v>
      </c>
      <c r="B73" s="33"/>
      <c r="C73" s="33"/>
      <c r="D73" s="157">
        <v>122251</v>
      </c>
      <c r="E73" s="113"/>
      <c r="F73" s="157">
        <v>-15383</v>
      </c>
      <c r="G73" s="114"/>
      <c r="H73" s="157">
        <v>1736163</v>
      </c>
      <c r="I73" s="134"/>
      <c r="J73" s="157">
        <v>89407</v>
      </c>
    </row>
    <row r="74" spans="1:12" ht="21" customHeight="1">
      <c r="A74" s="155" t="s">
        <v>136</v>
      </c>
      <c r="B74" s="3"/>
      <c r="C74" s="3"/>
      <c r="D74" s="230"/>
      <c r="E74" s="108"/>
      <c r="F74" s="110"/>
      <c r="G74" s="130"/>
      <c r="H74" s="230"/>
      <c r="I74" s="130"/>
      <c r="J74" s="110"/>
    </row>
    <row r="75" spans="1:12" ht="21" customHeight="1">
      <c r="A75" s="11" t="s">
        <v>137</v>
      </c>
      <c r="B75" s="3"/>
      <c r="C75" s="3"/>
      <c r="D75" s="110">
        <v>-489003</v>
      </c>
      <c r="E75" s="108"/>
      <c r="F75" s="110">
        <v>61530</v>
      </c>
      <c r="G75" s="130"/>
      <c r="H75" s="110">
        <v>-6944650</v>
      </c>
      <c r="I75" s="130"/>
      <c r="J75" s="110">
        <v>-357629</v>
      </c>
    </row>
    <row r="76" spans="1:12" ht="13.95" customHeight="1">
      <c r="A76" s="11"/>
      <c r="B76" s="3"/>
      <c r="C76" s="3"/>
      <c r="D76" s="107"/>
      <c r="E76" s="108"/>
      <c r="F76" s="107"/>
      <c r="G76" s="130"/>
      <c r="H76" s="107"/>
      <c r="I76" s="130"/>
      <c r="J76" s="107"/>
    </row>
    <row r="77" spans="1:12" ht="21" customHeight="1" thickBot="1">
      <c r="A77" s="155" t="s">
        <v>44</v>
      </c>
      <c r="B77" s="3"/>
      <c r="C77" s="3"/>
      <c r="D77" s="129">
        <v>49179074</v>
      </c>
      <c r="E77" s="108"/>
      <c r="F77" s="129">
        <v>64795578</v>
      </c>
      <c r="G77" s="130"/>
      <c r="H77" s="129">
        <v>35182922</v>
      </c>
      <c r="I77" s="130"/>
      <c r="J77" s="129">
        <v>55482187</v>
      </c>
    </row>
    <row r="78" spans="1:12" ht="13.95" customHeight="1" thickTop="1">
      <c r="A78" s="155"/>
      <c r="B78" s="3"/>
      <c r="C78" s="3"/>
      <c r="D78" s="110"/>
      <c r="E78" s="108"/>
      <c r="F78" s="110"/>
      <c r="G78" s="130"/>
      <c r="H78" s="110"/>
      <c r="I78" s="130"/>
      <c r="J78" s="110"/>
    </row>
    <row r="79" spans="1:12" ht="21" customHeight="1">
      <c r="A79" s="11" t="s">
        <v>64</v>
      </c>
      <c r="B79" s="3"/>
      <c r="C79" s="3"/>
      <c r="D79" s="110"/>
      <c r="E79" s="108"/>
      <c r="F79" s="110"/>
      <c r="G79" s="130"/>
      <c r="H79" s="110"/>
      <c r="I79" s="130"/>
      <c r="J79" s="110"/>
    </row>
    <row r="80" spans="1:12" ht="21" customHeight="1">
      <c r="A80" s="29" t="s">
        <v>76</v>
      </c>
      <c r="B80" s="3"/>
      <c r="C80" s="3"/>
      <c r="D80" s="133">
        <v>49668077</v>
      </c>
      <c r="E80" s="134"/>
      <c r="F80" s="133">
        <v>64734048</v>
      </c>
      <c r="G80" s="134"/>
      <c r="H80" s="133">
        <v>42127572</v>
      </c>
      <c r="I80" s="134"/>
      <c r="J80" s="133">
        <v>55839816</v>
      </c>
    </row>
    <row r="81" spans="1:12" ht="21" hidden="1" customHeight="1">
      <c r="A81" s="29" t="s">
        <v>60</v>
      </c>
      <c r="B81" s="3"/>
      <c r="C81" s="3"/>
      <c r="D81" s="214">
        <v>0</v>
      </c>
      <c r="E81" s="137"/>
      <c r="F81" s="214">
        <v>0</v>
      </c>
      <c r="G81" s="137"/>
      <c r="H81" s="214">
        <v>0</v>
      </c>
      <c r="I81" s="137"/>
      <c r="J81" s="214">
        <v>0</v>
      </c>
    </row>
    <row r="82" spans="1:12" ht="21" customHeight="1" thickBot="1">
      <c r="A82" s="11" t="s">
        <v>63</v>
      </c>
      <c r="B82" s="3"/>
      <c r="C82" s="3"/>
      <c r="D82" s="132">
        <v>49668077</v>
      </c>
      <c r="E82" s="108"/>
      <c r="F82" s="132">
        <v>64734048</v>
      </c>
      <c r="G82" s="130"/>
      <c r="H82" s="132">
        <v>42127572</v>
      </c>
      <c r="I82" s="130"/>
      <c r="J82" s="132">
        <v>55839816</v>
      </c>
    </row>
    <row r="83" spans="1:12" ht="13.95" customHeight="1" thickTop="1">
      <c r="A83" s="11"/>
      <c r="B83" s="3"/>
      <c r="C83" s="3"/>
      <c r="D83" s="110"/>
      <c r="E83" s="108"/>
      <c r="F83" s="110"/>
      <c r="G83" s="130"/>
      <c r="H83" s="110"/>
      <c r="I83" s="130"/>
      <c r="J83" s="110"/>
    </row>
    <row r="84" spans="1:12" ht="21" customHeight="1">
      <c r="A84" s="11" t="s">
        <v>79</v>
      </c>
      <c r="B84" s="3"/>
      <c r="C84" s="3"/>
      <c r="D84" s="110"/>
      <c r="E84" s="108"/>
      <c r="F84" s="110"/>
      <c r="G84" s="130"/>
      <c r="H84" s="110"/>
      <c r="I84" s="130"/>
      <c r="J84" s="110"/>
    </row>
    <row r="85" spans="1:12" ht="21" customHeight="1">
      <c r="A85" s="29" t="s">
        <v>76</v>
      </c>
      <c r="B85" s="3"/>
      <c r="C85" s="3"/>
      <c r="D85" s="133">
        <v>49179074</v>
      </c>
      <c r="E85" s="134"/>
      <c r="F85" s="133">
        <v>64795578</v>
      </c>
      <c r="G85" s="134"/>
      <c r="H85" s="133">
        <v>35182922</v>
      </c>
      <c r="I85" s="134"/>
      <c r="J85" s="133">
        <v>55482187</v>
      </c>
    </row>
    <row r="86" spans="1:12" ht="21" hidden="1" customHeight="1">
      <c r="A86" s="29" t="s">
        <v>60</v>
      </c>
      <c r="B86" s="3"/>
      <c r="C86" s="3"/>
      <c r="D86" s="214">
        <v>0</v>
      </c>
      <c r="E86" s="137"/>
      <c r="F86" s="214">
        <v>0</v>
      </c>
      <c r="G86" s="137"/>
      <c r="H86" s="214">
        <v>0</v>
      </c>
      <c r="I86" s="137"/>
      <c r="J86" s="214">
        <v>0</v>
      </c>
    </row>
    <row r="87" spans="1:12" ht="21" customHeight="1" thickBot="1">
      <c r="A87" s="11" t="s">
        <v>44</v>
      </c>
      <c r="B87" s="3"/>
      <c r="C87" s="3"/>
      <c r="D87" s="132">
        <v>49179074</v>
      </c>
      <c r="E87" s="108"/>
      <c r="F87" s="132">
        <v>64795578</v>
      </c>
      <c r="G87" s="130"/>
      <c r="H87" s="132">
        <v>35182922</v>
      </c>
      <c r="I87" s="130"/>
      <c r="J87" s="132">
        <v>55482187</v>
      </c>
    </row>
    <row r="88" spans="1:12" ht="13.95" customHeight="1" thickTop="1">
      <c r="A88" s="11"/>
      <c r="B88" s="149"/>
      <c r="C88" s="3"/>
      <c r="D88" s="105"/>
      <c r="E88" s="105"/>
      <c r="F88" s="105"/>
      <c r="G88" s="105"/>
      <c r="H88" s="105"/>
      <c r="I88" s="105"/>
      <c r="J88" s="105"/>
      <c r="K88" s="3"/>
      <c r="L88" s="69"/>
    </row>
    <row r="89" spans="1:12" ht="21" customHeight="1" thickBot="1">
      <c r="A89" s="11" t="s">
        <v>67</v>
      </c>
      <c r="B89" s="149"/>
      <c r="C89" s="3"/>
      <c r="D89" s="111">
        <v>0.46149200464576073</v>
      </c>
      <c r="E89" s="110"/>
      <c r="F89" s="111">
        <v>0.6014777979094077</v>
      </c>
      <c r="G89" s="110"/>
      <c r="H89" s="111">
        <v>0.39142924041811844</v>
      </c>
      <c r="I89" s="110"/>
      <c r="J89" s="111">
        <v>0.51883685017421599</v>
      </c>
    </row>
    <row r="90" spans="1:12" ht="15" customHeight="1" thickTop="1">
      <c r="E90" s="72"/>
      <c r="G90" s="72"/>
      <c r="I90" s="72"/>
    </row>
    <row r="91" spans="1:12" ht="21" customHeight="1">
      <c r="E91" s="72"/>
      <c r="G91" s="72"/>
      <c r="I91" s="72"/>
    </row>
    <row r="92" spans="1:12" ht="21" customHeight="1">
      <c r="E92" s="72"/>
      <c r="G92" s="72"/>
      <c r="I92" s="72"/>
    </row>
    <row r="93" spans="1:12" ht="21" customHeight="1">
      <c r="E93" s="72"/>
      <c r="G93" s="72"/>
      <c r="I93" s="72"/>
    </row>
    <row r="94" spans="1:12" ht="21" customHeight="1">
      <c r="E94" s="72"/>
      <c r="G94" s="72"/>
      <c r="I94" s="72"/>
    </row>
    <row r="95" spans="1:12" ht="21" customHeight="1">
      <c r="E95" s="72"/>
      <c r="G95" s="72"/>
      <c r="I95" s="72"/>
    </row>
    <row r="96" spans="1:12" ht="21" customHeight="1">
      <c r="E96" s="72"/>
      <c r="G96" s="72"/>
      <c r="I96" s="72"/>
    </row>
    <row r="97" spans="5:9" ht="21" customHeight="1">
      <c r="E97" s="72"/>
      <c r="G97" s="72"/>
      <c r="I97" s="72"/>
    </row>
    <row r="98" spans="5:9" ht="21" customHeight="1">
      <c r="E98" s="72"/>
      <c r="G98" s="72"/>
      <c r="I98" s="72"/>
    </row>
    <row r="99" spans="5:9" ht="21" customHeight="1">
      <c r="E99" s="72"/>
      <c r="G99" s="72"/>
      <c r="I99" s="72"/>
    </row>
    <row r="100" spans="5:9" ht="21" customHeight="1">
      <c r="E100" s="72"/>
      <c r="G100" s="72"/>
      <c r="I100" s="72"/>
    </row>
    <row r="101" spans="5:9" ht="21" customHeight="1">
      <c r="E101" s="72"/>
      <c r="G101" s="72"/>
      <c r="I101" s="72"/>
    </row>
    <row r="102" spans="5:9" ht="21" customHeight="1">
      <c r="E102" s="72"/>
      <c r="G102" s="72"/>
      <c r="I102" s="72"/>
    </row>
    <row r="103" spans="5:9" ht="21" customHeight="1">
      <c r="E103" s="72"/>
      <c r="G103" s="72"/>
      <c r="I103" s="72"/>
    </row>
    <row r="104" spans="5:9" ht="21" customHeight="1">
      <c r="E104" s="72"/>
      <c r="G104" s="72"/>
      <c r="I104" s="72"/>
    </row>
    <row r="105" spans="5:9" ht="21" customHeight="1">
      <c r="E105" s="72"/>
      <c r="G105" s="72"/>
      <c r="I105" s="72"/>
    </row>
    <row r="106" spans="5:9" ht="21" customHeight="1">
      <c r="E106" s="72"/>
      <c r="G106" s="72"/>
      <c r="I106" s="72"/>
    </row>
    <row r="107" spans="5:9" ht="21" customHeight="1">
      <c r="E107" s="72"/>
      <c r="G107" s="72"/>
      <c r="I107" s="72"/>
    </row>
    <row r="108" spans="5:9" ht="21" customHeight="1">
      <c r="E108" s="72"/>
      <c r="G108" s="72"/>
      <c r="I108" s="72"/>
    </row>
    <row r="109" spans="5:9" ht="21" customHeight="1">
      <c r="E109" s="72"/>
      <c r="G109" s="72"/>
      <c r="I109" s="72"/>
    </row>
    <row r="110" spans="5:9" ht="21" customHeight="1">
      <c r="E110" s="72"/>
      <c r="G110" s="72"/>
      <c r="I110" s="72"/>
    </row>
    <row r="111" spans="5:9" ht="21" customHeight="1">
      <c r="E111" s="72"/>
      <c r="G111" s="72"/>
      <c r="I111" s="72"/>
    </row>
    <row r="112" spans="5:9" ht="21" customHeight="1">
      <c r="E112" s="72"/>
      <c r="G112" s="72"/>
      <c r="I112" s="72"/>
    </row>
    <row r="113" spans="5:9" ht="21" customHeight="1">
      <c r="E113" s="72"/>
      <c r="G113" s="72"/>
      <c r="I113" s="72"/>
    </row>
    <row r="114" spans="5:9" ht="21" customHeight="1">
      <c r="E114" s="72"/>
      <c r="G114" s="72"/>
      <c r="I114" s="72"/>
    </row>
    <row r="115" spans="5:9" ht="21" customHeight="1">
      <c r="E115" s="72"/>
      <c r="G115" s="72"/>
      <c r="I115" s="72"/>
    </row>
    <row r="116" spans="5:9" ht="21" customHeight="1">
      <c r="E116" s="72"/>
      <c r="G116" s="72"/>
      <c r="I116" s="72"/>
    </row>
    <row r="117" spans="5:9" ht="21" customHeight="1">
      <c r="E117" s="72"/>
      <c r="G117" s="72"/>
      <c r="I117" s="72"/>
    </row>
    <row r="118" spans="5:9" ht="21" customHeight="1">
      <c r="E118" s="72"/>
      <c r="G118" s="72"/>
      <c r="I118" s="72"/>
    </row>
    <row r="119" spans="5:9" ht="21" customHeight="1">
      <c r="E119" s="72"/>
      <c r="G119" s="72"/>
      <c r="I119" s="72"/>
    </row>
    <row r="120" spans="5:9" ht="21" customHeight="1">
      <c r="E120" s="72"/>
      <c r="G120" s="72"/>
      <c r="I120" s="72"/>
    </row>
    <row r="121" spans="5:9" ht="21" customHeight="1">
      <c r="E121" s="72"/>
      <c r="G121" s="72"/>
      <c r="I121" s="72"/>
    </row>
    <row r="122" spans="5:9" ht="21" customHeight="1">
      <c r="E122" s="72"/>
      <c r="G122" s="72"/>
      <c r="I122" s="72"/>
    </row>
    <row r="123" spans="5:9" ht="21" customHeight="1">
      <c r="E123" s="72"/>
      <c r="G123" s="72"/>
      <c r="I123" s="72"/>
    </row>
    <row r="124" spans="5:9" ht="21" customHeight="1">
      <c r="E124" s="72"/>
      <c r="G124" s="72"/>
      <c r="I124" s="72"/>
    </row>
    <row r="125" spans="5:9" ht="21" customHeight="1">
      <c r="E125" s="72"/>
      <c r="G125" s="72"/>
      <c r="I125" s="72"/>
    </row>
    <row r="126" spans="5:9" ht="21" customHeight="1">
      <c r="E126" s="72"/>
      <c r="G126" s="72"/>
      <c r="I126" s="72"/>
    </row>
    <row r="127" spans="5:9" ht="21" customHeight="1">
      <c r="E127" s="72"/>
      <c r="G127" s="72"/>
      <c r="I127" s="72"/>
    </row>
    <row r="128" spans="5:9" ht="21" customHeight="1">
      <c r="E128" s="72"/>
      <c r="G128" s="72"/>
      <c r="I128" s="72"/>
    </row>
    <row r="129" spans="5:9" ht="21" customHeight="1">
      <c r="E129" s="72"/>
      <c r="G129" s="72"/>
      <c r="I129" s="72"/>
    </row>
    <row r="130" spans="5:9" ht="21" customHeight="1">
      <c r="E130" s="72"/>
      <c r="G130" s="72"/>
      <c r="I130" s="72"/>
    </row>
    <row r="131" spans="5:9" ht="21" customHeight="1">
      <c r="E131" s="72"/>
      <c r="G131" s="72"/>
      <c r="I131" s="72"/>
    </row>
    <row r="132" spans="5:9" ht="21" customHeight="1">
      <c r="E132" s="72"/>
      <c r="G132" s="72"/>
      <c r="I132" s="72"/>
    </row>
    <row r="133" spans="5:9" ht="21" customHeight="1">
      <c r="E133" s="72"/>
      <c r="G133" s="72"/>
      <c r="I133" s="72"/>
    </row>
    <row r="134" spans="5:9" ht="21" customHeight="1">
      <c r="E134" s="72"/>
      <c r="G134" s="72"/>
      <c r="I134" s="72"/>
    </row>
    <row r="135" spans="5:9" ht="21" customHeight="1">
      <c r="E135" s="72"/>
      <c r="G135" s="72"/>
      <c r="I135" s="72"/>
    </row>
    <row r="136" spans="5:9" ht="21" customHeight="1">
      <c r="E136" s="72"/>
      <c r="G136" s="72"/>
      <c r="I136" s="72"/>
    </row>
    <row r="137" spans="5:9" ht="21" customHeight="1">
      <c r="E137" s="72"/>
      <c r="G137" s="72"/>
      <c r="I137" s="72"/>
    </row>
    <row r="138" spans="5:9" ht="21" customHeight="1">
      <c r="E138" s="72"/>
      <c r="G138" s="72"/>
      <c r="I138" s="72"/>
    </row>
    <row r="139" spans="5:9" ht="21" customHeight="1">
      <c r="E139" s="72"/>
      <c r="G139" s="72"/>
      <c r="I139" s="72"/>
    </row>
    <row r="140" spans="5:9" ht="21" customHeight="1">
      <c r="E140" s="72"/>
      <c r="G140" s="72"/>
      <c r="I140" s="72"/>
    </row>
    <row r="141" spans="5:9" ht="21" customHeight="1">
      <c r="E141" s="72"/>
      <c r="G141" s="72"/>
      <c r="I141" s="72"/>
    </row>
    <row r="142" spans="5:9" ht="21" customHeight="1">
      <c r="E142" s="72"/>
      <c r="G142" s="72"/>
      <c r="I142" s="72"/>
    </row>
    <row r="143" spans="5:9" ht="21" customHeight="1">
      <c r="E143" s="72"/>
      <c r="G143" s="72"/>
      <c r="I143" s="72"/>
    </row>
    <row r="144" spans="5:9" ht="21" customHeight="1">
      <c r="E144" s="72"/>
      <c r="G144" s="72"/>
      <c r="I144" s="72"/>
    </row>
    <row r="145" spans="5:9" ht="21" customHeight="1">
      <c r="E145" s="72"/>
      <c r="G145" s="72"/>
      <c r="I145" s="72"/>
    </row>
    <row r="146" spans="5:9" ht="21" customHeight="1">
      <c r="E146" s="72"/>
      <c r="G146" s="72"/>
      <c r="I146" s="72"/>
    </row>
    <row r="147" spans="5:9" ht="21" customHeight="1">
      <c r="E147" s="72"/>
      <c r="G147" s="72"/>
      <c r="I147" s="72"/>
    </row>
    <row r="148" spans="5:9" ht="21" customHeight="1">
      <c r="E148" s="72"/>
      <c r="G148" s="72"/>
      <c r="I148" s="72"/>
    </row>
    <row r="149" spans="5:9" ht="21" customHeight="1">
      <c r="E149" s="72"/>
      <c r="G149" s="72"/>
      <c r="I149" s="72"/>
    </row>
    <row r="150" spans="5:9" ht="21" customHeight="1">
      <c r="E150" s="72"/>
      <c r="G150" s="72"/>
      <c r="I150" s="72"/>
    </row>
    <row r="151" spans="5:9" ht="21" customHeight="1">
      <c r="E151" s="72"/>
      <c r="G151" s="72"/>
      <c r="I151" s="72"/>
    </row>
    <row r="152" spans="5:9" ht="21" customHeight="1">
      <c r="E152" s="72"/>
      <c r="G152" s="72"/>
      <c r="I152" s="72"/>
    </row>
    <row r="153" spans="5:9" ht="21" customHeight="1">
      <c r="E153" s="72"/>
      <c r="G153" s="72"/>
      <c r="I153" s="72"/>
    </row>
    <row r="154" spans="5:9" ht="21" customHeight="1">
      <c r="E154" s="72"/>
      <c r="G154" s="72"/>
      <c r="I154" s="72"/>
    </row>
    <row r="155" spans="5:9" ht="21" customHeight="1">
      <c r="E155" s="72"/>
      <c r="G155" s="72"/>
      <c r="I155" s="72"/>
    </row>
    <row r="156" spans="5:9" ht="21" customHeight="1">
      <c r="E156" s="72"/>
      <c r="G156" s="72"/>
      <c r="I156" s="72"/>
    </row>
    <row r="157" spans="5:9" ht="21" customHeight="1">
      <c r="E157" s="72"/>
      <c r="G157" s="72"/>
      <c r="I157" s="72"/>
    </row>
    <row r="158" spans="5:9" ht="21" customHeight="1">
      <c r="E158" s="72"/>
      <c r="G158" s="72"/>
      <c r="I158" s="72"/>
    </row>
    <row r="159" spans="5:9" ht="21" customHeight="1">
      <c r="E159" s="72"/>
      <c r="G159" s="72"/>
      <c r="I159" s="72"/>
    </row>
    <row r="160" spans="5:9" ht="21" customHeight="1">
      <c r="E160" s="72"/>
      <c r="G160" s="72"/>
      <c r="I160" s="72"/>
    </row>
    <row r="161" spans="5:9" ht="21" customHeight="1">
      <c r="E161" s="72"/>
      <c r="G161" s="72"/>
      <c r="I161" s="72"/>
    </row>
    <row r="162" spans="5:9" ht="21" customHeight="1">
      <c r="E162" s="72"/>
      <c r="G162" s="72"/>
      <c r="I162" s="72"/>
    </row>
    <row r="163" spans="5:9" ht="21" customHeight="1">
      <c r="E163" s="72"/>
      <c r="G163" s="72"/>
      <c r="I163" s="72"/>
    </row>
    <row r="164" spans="5:9" ht="21" customHeight="1">
      <c r="E164" s="72"/>
      <c r="G164" s="72"/>
      <c r="I164" s="72"/>
    </row>
    <row r="165" spans="5:9" ht="21" customHeight="1">
      <c r="E165" s="72"/>
      <c r="G165" s="72"/>
      <c r="I165" s="72"/>
    </row>
    <row r="166" spans="5:9" ht="21" customHeight="1">
      <c r="E166" s="72"/>
      <c r="G166" s="72"/>
      <c r="I166" s="72"/>
    </row>
    <row r="167" spans="5:9" ht="21" customHeight="1">
      <c r="E167" s="72"/>
      <c r="G167" s="72"/>
      <c r="I167" s="72"/>
    </row>
    <row r="168" spans="5:9" ht="21" customHeight="1">
      <c r="E168" s="72"/>
      <c r="G168" s="72"/>
      <c r="I168" s="72"/>
    </row>
    <row r="169" spans="5:9" ht="21" customHeight="1">
      <c r="E169" s="72"/>
      <c r="G169" s="72"/>
      <c r="I169" s="72"/>
    </row>
    <row r="170" spans="5:9" ht="21" customHeight="1">
      <c r="E170" s="72"/>
      <c r="G170" s="72"/>
      <c r="I170" s="72"/>
    </row>
    <row r="171" spans="5:9" ht="21" customHeight="1">
      <c r="E171" s="72"/>
      <c r="G171" s="72"/>
      <c r="I171" s="72"/>
    </row>
    <row r="172" spans="5:9" ht="21" customHeight="1">
      <c r="E172" s="72"/>
      <c r="G172" s="72"/>
      <c r="I172" s="72"/>
    </row>
    <row r="173" spans="5:9" ht="21" customHeight="1">
      <c r="E173" s="72"/>
      <c r="G173" s="72"/>
      <c r="I173" s="72"/>
    </row>
    <row r="174" spans="5:9" ht="21" customHeight="1">
      <c r="E174" s="72"/>
      <c r="G174" s="72"/>
      <c r="I174" s="72"/>
    </row>
    <row r="175" spans="5:9" ht="21" customHeight="1">
      <c r="E175" s="72"/>
      <c r="G175" s="72"/>
      <c r="I175" s="72"/>
    </row>
    <row r="176" spans="5:9" ht="21" customHeight="1">
      <c r="E176" s="72"/>
      <c r="G176" s="72"/>
      <c r="I176" s="72"/>
    </row>
    <row r="177" spans="5:9" ht="21" customHeight="1">
      <c r="E177" s="72"/>
      <c r="G177" s="72"/>
      <c r="I177" s="72"/>
    </row>
    <row r="178" spans="5:9" ht="21" customHeight="1">
      <c r="E178" s="72"/>
      <c r="G178" s="72"/>
      <c r="I178" s="72"/>
    </row>
    <row r="179" spans="5:9" ht="21" customHeight="1">
      <c r="E179" s="72"/>
      <c r="G179" s="72"/>
      <c r="I179" s="72"/>
    </row>
    <row r="180" spans="5:9" ht="21" customHeight="1">
      <c r="E180" s="72"/>
      <c r="G180" s="72"/>
      <c r="I180" s="72"/>
    </row>
    <row r="181" spans="5:9" ht="21" customHeight="1">
      <c r="E181" s="72"/>
      <c r="G181" s="72"/>
      <c r="I181" s="72"/>
    </row>
    <row r="182" spans="5:9" ht="21" customHeight="1">
      <c r="E182" s="72"/>
      <c r="G182" s="72"/>
      <c r="I182" s="72"/>
    </row>
    <row r="183" spans="5:9" ht="21" customHeight="1">
      <c r="E183" s="72"/>
      <c r="G183" s="72"/>
      <c r="I183" s="72"/>
    </row>
    <row r="184" spans="5:9" ht="21" customHeight="1">
      <c r="E184" s="72"/>
      <c r="G184" s="72"/>
      <c r="I184" s="72"/>
    </row>
    <row r="185" spans="5:9" ht="21" customHeight="1">
      <c r="E185" s="72"/>
      <c r="G185" s="72"/>
      <c r="I185" s="72"/>
    </row>
    <row r="186" spans="5:9" ht="21" customHeight="1">
      <c r="E186" s="72"/>
      <c r="G186" s="72"/>
      <c r="I186" s="72"/>
    </row>
    <row r="187" spans="5:9" ht="21" customHeight="1">
      <c r="E187" s="72"/>
      <c r="G187" s="72"/>
      <c r="I187" s="72"/>
    </row>
    <row r="188" spans="5:9" ht="21" customHeight="1">
      <c r="E188" s="72"/>
      <c r="G188" s="72"/>
      <c r="I188" s="72"/>
    </row>
    <row r="189" spans="5:9" ht="21" customHeight="1">
      <c r="E189" s="72"/>
      <c r="G189" s="72"/>
      <c r="I189" s="72"/>
    </row>
    <row r="190" spans="5:9" ht="21" customHeight="1">
      <c r="E190" s="72"/>
      <c r="G190" s="72"/>
      <c r="I190" s="72"/>
    </row>
    <row r="191" spans="5:9" ht="21" customHeight="1">
      <c r="E191" s="72"/>
      <c r="G191" s="72"/>
      <c r="I191" s="72"/>
    </row>
    <row r="192" spans="5:9" ht="21" customHeight="1">
      <c r="E192" s="72"/>
      <c r="G192" s="72"/>
      <c r="I192" s="72"/>
    </row>
    <row r="193" spans="5:9" ht="21" customHeight="1">
      <c r="E193" s="72"/>
      <c r="G193" s="72"/>
      <c r="I193" s="72"/>
    </row>
    <row r="194" spans="5:9" ht="21" customHeight="1">
      <c r="E194" s="72"/>
      <c r="G194" s="72"/>
      <c r="I194" s="72"/>
    </row>
    <row r="195" spans="5:9" ht="21" customHeight="1">
      <c r="E195" s="72"/>
      <c r="G195" s="72"/>
      <c r="I195" s="72"/>
    </row>
    <row r="196" spans="5:9" ht="21" customHeight="1">
      <c r="E196" s="72"/>
      <c r="G196" s="72"/>
      <c r="I196" s="72"/>
    </row>
    <row r="197" spans="5:9" ht="21" customHeight="1">
      <c r="E197" s="72"/>
      <c r="G197" s="72"/>
      <c r="I197" s="72"/>
    </row>
    <row r="198" spans="5:9" ht="21" customHeight="1">
      <c r="E198" s="72"/>
      <c r="G198" s="72"/>
      <c r="I198" s="72"/>
    </row>
    <row r="199" spans="5:9" ht="21" customHeight="1">
      <c r="E199" s="72"/>
      <c r="G199" s="72"/>
      <c r="I199" s="72"/>
    </row>
    <row r="200" spans="5:9" ht="21" customHeight="1">
      <c r="E200" s="72"/>
      <c r="G200" s="72"/>
      <c r="I200" s="72"/>
    </row>
    <row r="201" spans="5:9" ht="21" customHeight="1">
      <c r="E201" s="72"/>
      <c r="G201" s="72"/>
      <c r="I201" s="72"/>
    </row>
    <row r="202" spans="5:9" ht="21" customHeight="1">
      <c r="E202" s="72"/>
      <c r="G202" s="72"/>
      <c r="I202" s="72"/>
    </row>
    <row r="203" spans="5:9" ht="21" customHeight="1">
      <c r="E203" s="72"/>
      <c r="G203" s="72"/>
      <c r="I203" s="72"/>
    </row>
    <row r="204" spans="5:9" ht="21" customHeight="1">
      <c r="E204" s="72"/>
      <c r="G204" s="72"/>
      <c r="I204" s="72"/>
    </row>
    <row r="205" spans="5:9" ht="21" customHeight="1">
      <c r="E205" s="72"/>
      <c r="G205" s="72"/>
      <c r="I205" s="72"/>
    </row>
    <row r="206" spans="5:9" ht="21" customHeight="1">
      <c r="E206" s="72"/>
      <c r="G206" s="72"/>
      <c r="I206" s="72"/>
    </row>
    <row r="207" spans="5:9" ht="21" customHeight="1">
      <c r="E207" s="72"/>
      <c r="G207" s="72"/>
      <c r="I207" s="72"/>
    </row>
    <row r="208" spans="5:9" ht="21" customHeight="1">
      <c r="E208" s="72"/>
      <c r="G208" s="72"/>
      <c r="I208" s="72"/>
    </row>
    <row r="209" spans="5:9" ht="21" customHeight="1">
      <c r="E209" s="72"/>
      <c r="G209" s="72"/>
      <c r="I209" s="72"/>
    </row>
    <row r="210" spans="5:9" ht="21" customHeight="1">
      <c r="E210" s="72"/>
      <c r="G210" s="72"/>
      <c r="I210" s="72"/>
    </row>
    <row r="211" spans="5:9" ht="21" customHeight="1">
      <c r="E211" s="72"/>
      <c r="G211" s="72"/>
      <c r="I211" s="72"/>
    </row>
    <row r="212" spans="5:9" ht="21" customHeight="1">
      <c r="E212" s="72"/>
      <c r="G212" s="72"/>
      <c r="I212" s="72"/>
    </row>
    <row r="213" spans="5:9" ht="21" customHeight="1">
      <c r="E213" s="72"/>
      <c r="G213" s="72"/>
      <c r="I213" s="72"/>
    </row>
    <row r="214" spans="5:9" ht="21" customHeight="1">
      <c r="E214" s="72"/>
      <c r="G214" s="72"/>
      <c r="I214" s="72"/>
    </row>
    <row r="215" spans="5:9" ht="21" customHeight="1">
      <c r="E215" s="72"/>
      <c r="G215" s="72"/>
      <c r="I215" s="72"/>
    </row>
    <row r="216" spans="5:9" ht="21" customHeight="1">
      <c r="E216" s="72"/>
      <c r="G216" s="72"/>
      <c r="I216" s="72"/>
    </row>
    <row r="217" spans="5:9" ht="21" customHeight="1">
      <c r="E217" s="72"/>
      <c r="G217" s="72"/>
      <c r="I217" s="72"/>
    </row>
    <row r="218" spans="5:9" ht="21" customHeight="1">
      <c r="E218" s="72"/>
      <c r="G218" s="72"/>
      <c r="I218" s="72"/>
    </row>
    <row r="219" spans="5:9" ht="21" customHeight="1">
      <c r="E219" s="72"/>
      <c r="G219" s="72"/>
      <c r="I219" s="72"/>
    </row>
    <row r="220" spans="5:9" ht="21" customHeight="1">
      <c r="E220" s="72"/>
      <c r="G220" s="72"/>
      <c r="I220" s="72"/>
    </row>
    <row r="221" spans="5:9" ht="21" customHeight="1">
      <c r="E221" s="72"/>
      <c r="G221" s="72"/>
      <c r="I221" s="72"/>
    </row>
    <row r="222" spans="5:9" ht="21" customHeight="1">
      <c r="E222" s="72"/>
      <c r="G222" s="72"/>
      <c r="I222" s="72"/>
    </row>
    <row r="223" spans="5:9" ht="21" customHeight="1">
      <c r="E223" s="72"/>
      <c r="G223" s="72"/>
      <c r="I223" s="72"/>
    </row>
    <row r="224" spans="5:9" ht="21" customHeight="1">
      <c r="E224" s="72"/>
      <c r="G224" s="72"/>
      <c r="I224" s="72"/>
    </row>
    <row r="225" spans="5:9" ht="21" customHeight="1">
      <c r="E225" s="72"/>
      <c r="G225" s="72"/>
      <c r="I225" s="72"/>
    </row>
    <row r="226" spans="5:9" ht="21" customHeight="1">
      <c r="E226" s="72"/>
      <c r="G226" s="72"/>
      <c r="I226" s="72"/>
    </row>
    <row r="227" spans="5:9" ht="21" customHeight="1">
      <c r="E227" s="72"/>
      <c r="G227" s="72"/>
      <c r="I227" s="72"/>
    </row>
    <row r="228" spans="5:9" ht="21" customHeight="1">
      <c r="E228" s="72"/>
      <c r="G228" s="72"/>
      <c r="I228" s="72"/>
    </row>
  </sheetData>
  <mergeCells count="20">
    <mergeCell ref="A2:J2"/>
    <mergeCell ref="D4:F4"/>
    <mergeCell ref="H4:J4"/>
    <mergeCell ref="D5:F5"/>
    <mergeCell ref="H5:J5"/>
    <mergeCell ref="D9:J9"/>
    <mergeCell ref="D6:F6"/>
    <mergeCell ref="D7:F7"/>
    <mergeCell ref="H7:J7"/>
    <mergeCell ref="H6:J6"/>
    <mergeCell ref="A47:J47"/>
    <mergeCell ref="D49:F49"/>
    <mergeCell ref="H49:J49"/>
    <mergeCell ref="D50:F50"/>
    <mergeCell ref="H50:J50"/>
    <mergeCell ref="D51:F51"/>
    <mergeCell ref="H51:J51"/>
    <mergeCell ref="D52:F52"/>
    <mergeCell ref="H52:J52"/>
    <mergeCell ref="D54:J54"/>
  </mergeCells>
  <pageMargins left="0.8" right="0.8" top="0.48" bottom="0.5" header="0.5" footer="0.5"/>
  <pageSetup paperSize="9" scale="85" firstPageNumber="4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6"/>
  <sheetViews>
    <sheetView view="pageBreakPreview" topLeftCell="A43" zoomScale="85" zoomScaleNormal="90" zoomScaleSheetLayoutView="85" workbookViewId="0">
      <selection activeCell="A43" sqref="A1:XFD1048576"/>
    </sheetView>
  </sheetViews>
  <sheetFormatPr defaultRowHeight="21" customHeight="1"/>
  <cols>
    <col min="1" max="1" width="46.5546875" customWidth="1"/>
    <col min="2" max="2" width="4.77734375" customWidth="1"/>
    <col min="3" max="3" width="1.77734375" customWidth="1"/>
    <col min="4" max="4" width="14.21875" customWidth="1"/>
    <col min="5" max="5" width="1.77734375" customWidth="1"/>
    <col min="6" max="6" width="14.21875" customWidth="1"/>
    <col min="7" max="7" width="1.77734375" customWidth="1"/>
    <col min="8" max="8" width="14.21875" customWidth="1"/>
    <col min="9" max="9" width="1.77734375" customWidth="1"/>
    <col min="10" max="10" width="14.21875" customWidth="1"/>
    <col min="11" max="11" width="1.77734375" customWidth="1"/>
    <col min="12" max="12" width="14.21875" customWidth="1"/>
    <col min="13" max="13" width="0.5546875" customWidth="1"/>
    <col min="14" max="14" width="16.44140625" customWidth="1"/>
    <col min="15" max="15" width="1" customWidth="1"/>
    <col min="16" max="16" width="12" customWidth="1"/>
    <col min="257" max="257" width="46.44140625" customWidth="1"/>
    <col min="258" max="258" width="9" customWidth="1"/>
    <col min="259" max="259" width="1.77734375" customWidth="1"/>
    <col min="260" max="260" width="14.21875" customWidth="1"/>
    <col min="261" max="261" width="1.77734375" customWidth="1"/>
    <col min="262" max="262" width="14.21875" customWidth="1"/>
    <col min="263" max="263" width="1.77734375" customWidth="1"/>
    <col min="264" max="264" width="14.21875" customWidth="1"/>
    <col min="265" max="265" width="1.77734375" customWidth="1"/>
    <col min="266" max="266" width="14.21875" customWidth="1"/>
    <col min="267" max="267" width="1.77734375" customWidth="1"/>
    <col min="268" max="268" width="14.21875" customWidth="1"/>
    <col min="269" max="269" width="0.5546875" customWidth="1"/>
    <col min="270" max="270" width="16.44140625" customWidth="1"/>
    <col min="271" max="271" width="1" customWidth="1"/>
    <col min="272" max="272" width="12" customWidth="1"/>
    <col min="513" max="513" width="46.44140625" customWidth="1"/>
    <col min="514" max="514" width="9" customWidth="1"/>
    <col min="515" max="515" width="1.77734375" customWidth="1"/>
    <col min="516" max="516" width="14.21875" customWidth="1"/>
    <col min="517" max="517" width="1.77734375" customWidth="1"/>
    <col min="518" max="518" width="14.21875" customWidth="1"/>
    <col min="519" max="519" width="1.77734375" customWidth="1"/>
    <col min="520" max="520" width="14.21875" customWidth="1"/>
    <col min="521" max="521" width="1.77734375" customWidth="1"/>
    <col min="522" max="522" width="14.21875" customWidth="1"/>
    <col min="523" max="523" width="1.77734375" customWidth="1"/>
    <col min="524" max="524" width="14.21875" customWidth="1"/>
    <col min="525" max="525" width="0.5546875" customWidth="1"/>
    <col min="526" max="526" width="16.44140625" customWidth="1"/>
    <col min="527" max="527" width="1" customWidth="1"/>
    <col min="528" max="528" width="12" customWidth="1"/>
    <col min="769" max="769" width="46.44140625" customWidth="1"/>
    <col min="770" max="770" width="9" customWidth="1"/>
    <col min="771" max="771" width="1.77734375" customWidth="1"/>
    <col min="772" max="772" width="14.21875" customWidth="1"/>
    <col min="773" max="773" width="1.77734375" customWidth="1"/>
    <col min="774" max="774" width="14.21875" customWidth="1"/>
    <col min="775" max="775" width="1.77734375" customWidth="1"/>
    <col min="776" max="776" width="14.21875" customWidth="1"/>
    <col min="777" max="777" width="1.77734375" customWidth="1"/>
    <col min="778" max="778" width="14.21875" customWidth="1"/>
    <col min="779" max="779" width="1.77734375" customWidth="1"/>
    <col min="780" max="780" width="14.21875" customWidth="1"/>
    <col min="781" max="781" width="0.5546875" customWidth="1"/>
    <col min="782" max="782" width="16.44140625" customWidth="1"/>
    <col min="783" max="783" width="1" customWidth="1"/>
    <col min="784" max="784" width="12" customWidth="1"/>
    <col min="1025" max="1025" width="46.44140625" customWidth="1"/>
    <col min="1026" max="1026" width="9" customWidth="1"/>
    <col min="1027" max="1027" width="1.77734375" customWidth="1"/>
    <col min="1028" max="1028" width="14.21875" customWidth="1"/>
    <col min="1029" max="1029" width="1.77734375" customWidth="1"/>
    <col min="1030" max="1030" width="14.21875" customWidth="1"/>
    <col min="1031" max="1031" width="1.77734375" customWidth="1"/>
    <col min="1032" max="1032" width="14.21875" customWidth="1"/>
    <col min="1033" max="1033" width="1.77734375" customWidth="1"/>
    <col min="1034" max="1034" width="14.21875" customWidth="1"/>
    <col min="1035" max="1035" width="1.77734375" customWidth="1"/>
    <col min="1036" max="1036" width="14.21875" customWidth="1"/>
    <col min="1037" max="1037" width="0.5546875" customWidth="1"/>
    <col min="1038" max="1038" width="16.44140625" customWidth="1"/>
    <col min="1039" max="1039" width="1" customWidth="1"/>
    <col min="1040" max="1040" width="12" customWidth="1"/>
    <col min="1281" max="1281" width="46.44140625" customWidth="1"/>
    <col min="1282" max="1282" width="9" customWidth="1"/>
    <col min="1283" max="1283" width="1.77734375" customWidth="1"/>
    <col min="1284" max="1284" width="14.21875" customWidth="1"/>
    <col min="1285" max="1285" width="1.77734375" customWidth="1"/>
    <col min="1286" max="1286" width="14.21875" customWidth="1"/>
    <col min="1287" max="1287" width="1.77734375" customWidth="1"/>
    <col min="1288" max="1288" width="14.21875" customWidth="1"/>
    <col min="1289" max="1289" width="1.77734375" customWidth="1"/>
    <col min="1290" max="1290" width="14.21875" customWidth="1"/>
    <col min="1291" max="1291" width="1.77734375" customWidth="1"/>
    <col min="1292" max="1292" width="14.21875" customWidth="1"/>
    <col min="1293" max="1293" width="0.5546875" customWidth="1"/>
    <col min="1294" max="1294" width="16.44140625" customWidth="1"/>
    <col min="1295" max="1295" width="1" customWidth="1"/>
    <col min="1296" max="1296" width="12" customWidth="1"/>
    <col min="1537" max="1537" width="46.44140625" customWidth="1"/>
    <col min="1538" max="1538" width="9" customWidth="1"/>
    <col min="1539" max="1539" width="1.77734375" customWidth="1"/>
    <col min="1540" max="1540" width="14.21875" customWidth="1"/>
    <col min="1541" max="1541" width="1.77734375" customWidth="1"/>
    <col min="1542" max="1542" width="14.21875" customWidth="1"/>
    <col min="1543" max="1543" width="1.77734375" customWidth="1"/>
    <col min="1544" max="1544" width="14.21875" customWidth="1"/>
    <col min="1545" max="1545" width="1.77734375" customWidth="1"/>
    <col min="1546" max="1546" width="14.21875" customWidth="1"/>
    <col min="1547" max="1547" width="1.77734375" customWidth="1"/>
    <col min="1548" max="1548" width="14.21875" customWidth="1"/>
    <col min="1549" max="1549" width="0.5546875" customWidth="1"/>
    <col min="1550" max="1550" width="16.44140625" customWidth="1"/>
    <col min="1551" max="1551" width="1" customWidth="1"/>
    <col min="1552" max="1552" width="12" customWidth="1"/>
    <col min="1793" max="1793" width="46.44140625" customWidth="1"/>
    <col min="1794" max="1794" width="9" customWidth="1"/>
    <col min="1795" max="1795" width="1.77734375" customWidth="1"/>
    <col min="1796" max="1796" width="14.21875" customWidth="1"/>
    <col min="1797" max="1797" width="1.77734375" customWidth="1"/>
    <col min="1798" max="1798" width="14.21875" customWidth="1"/>
    <col min="1799" max="1799" width="1.77734375" customWidth="1"/>
    <col min="1800" max="1800" width="14.21875" customWidth="1"/>
    <col min="1801" max="1801" width="1.77734375" customWidth="1"/>
    <col min="1802" max="1802" width="14.21875" customWidth="1"/>
    <col min="1803" max="1803" width="1.77734375" customWidth="1"/>
    <col min="1804" max="1804" width="14.21875" customWidth="1"/>
    <col min="1805" max="1805" width="0.5546875" customWidth="1"/>
    <col min="1806" max="1806" width="16.44140625" customWidth="1"/>
    <col min="1807" max="1807" width="1" customWidth="1"/>
    <col min="1808" max="1808" width="12" customWidth="1"/>
    <col min="2049" max="2049" width="46.44140625" customWidth="1"/>
    <col min="2050" max="2050" width="9" customWidth="1"/>
    <col min="2051" max="2051" width="1.77734375" customWidth="1"/>
    <col min="2052" max="2052" width="14.21875" customWidth="1"/>
    <col min="2053" max="2053" width="1.77734375" customWidth="1"/>
    <col min="2054" max="2054" width="14.21875" customWidth="1"/>
    <col min="2055" max="2055" width="1.77734375" customWidth="1"/>
    <col min="2056" max="2056" width="14.21875" customWidth="1"/>
    <col min="2057" max="2057" width="1.77734375" customWidth="1"/>
    <col min="2058" max="2058" width="14.21875" customWidth="1"/>
    <col min="2059" max="2059" width="1.77734375" customWidth="1"/>
    <col min="2060" max="2060" width="14.21875" customWidth="1"/>
    <col min="2061" max="2061" width="0.5546875" customWidth="1"/>
    <col min="2062" max="2062" width="16.44140625" customWidth="1"/>
    <col min="2063" max="2063" width="1" customWidth="1"/>
    <col min="2064" max="2064" width="12" customWidth="1"/>
    <col min="2305" max="2305" width="46.44140625" customWidth="1"/>
    <col min="2306" max="2306" width="9" customWidth="1"/>
    <col min="2307" max="2307" width="1.77734375" customWidth="1"/>
    <col min="2308" max="2308" width="14.21875" customWidth="1"/>
    <col min="2309" max="2309" width="1.77734375" customWidth="1"/>
    <col min="2310" max="2310" width="14.21875" customWidth="1"/>
    <col min="2311" max="2311" width="1.77734375" customWidth="1"/>
    <col min="2312" max="2312" width="14.21875" customWidth="1"/>
    <col min="2313" max="2313" width="1.77734375" customWidth="1"/>
    <col min="2314" max="2314" width="14.21875" customWidth="1"/>
    <col min="2315" max="2315" width="1.77734375" customWidth="1"/>
    <col min="2316" max="2316" width="14.21875" customWidth="1"/>
    <col min="2317" max="2317" width="0.5546875" customWidth="1"/>
    <col min="2318" max="2318" width="16.44140625" customWidth="1"/>
    <col min="2319" max="2319" width="1" customWidth="1"/>
    <col min="2320" max="2320" width="12" customWidth="1"/>
    <col min="2561" max="2561" width="46.44140625" customWidth="1"/>
    <col min="2562" max="2562" width="9" customWidth="1"/>
    <col min="2563" max="2563" width="1.77734375" customWidth="1"/>
    <col min="2564" max="2564" width="14.21875" customWidth="1"/>
    <col min="2565" max="2565" width="1.77734375" customWidth="1"/>
    <col min="2566" max="2566" width="14.21875" customWidth="1"/>
    <col min="2567" max="2567" width="1.77734375" customWidth="1"/>
    <col min="2568" max="2568" width="14.21875" customWidth="1"/>
    <col min="2569" max="2569" width="1.77734375" customWidth="1"/>
    <col min="2570" max="2570" width="14.21875" customWidth="1"/>
    <col min="2571" max="2571" width="1.77734375" customWidth="1"/>
    <col min="2572" max="2572" width="14.21875" customWidth="1"/>
    <col min="2573" max="2573" width="0.5546875" customWidth="1"/>
    <col min="2574" max="2574" width="16.44140625" customWidth="1"/>
    <col min="2575" max="2575" width="1" customWidth="1"/>
    <col min="2576" max="2576" width="12" customWidth="1"/>
    <col min="2817" max="2817" width="46.44140625" customWidth="1"/>
    <col min="2818" max="2818" width="9" customWidth="1"/>
    <col min="2819" max="2819" width="1.77734375" customWidth="1"/>
    <col min="2820" max="2820" width="14.21875" customWidth="1"/>
    <col min="2821" max="2821" width="1.77734375" customWidth="1"/>
    <col min="2822" max="2822" width="14.21875" customWidth="1"/>
    <col min="2823" max="2823" width="1.77734375" customWidth="1"/>
    <col min="2824" max="2824" width="14.21875" customWidth="1"/>
    <col min="2825" max="2825" width="1.77734375" customWidth="1"/>
    <col min="2826" max="2826" width="14.21875" customWidth="1"/>
    <col min="2827" max="2827" width="1.77734375" customWidth="1"/>
    <col min="2828" max="2828" width="14.21875" customWidth="1"/>
    <col min="2829" max="2829" width="0.5546875" customWidth="1"/>
    <col min="2830" max="2830" width="16.44140625" customWidth="1"/>
    <col min="2831" max="2831" width="1" customWidth="1"/>
    <col min="2832" max="2832" width="12" customWidth="1"/>
    <col min="3073" max="3073" width="46.44140625" customWidth="1"/>
    <col min="3074" max="3074" width="9" customWidth="1"/>
    <col min="3075" max="3075" width="1.77734375" customWidth="1"/>
    <col min="3076" max="3076" width="14.21875" customWidth="1"/>
    <col min="3077" max="3077" width="1.77734375" customWidth="1"/>
    <col min="3078" max="3078" width="14.21875" customWidth="1"/>
    <col min="3079" max="3079" width="1.77734375" customWidth="1"/>
    <col min="3080" max="3080" width="14.21875" customWidth="1"/>
    <col min="3081" max="3081" width="1.77734375" customWidth="1"/>
    <col min="3082" max="3082" width="14.21875" customWidth="1"/>
    <col min="3083" max="3083" width="1.77734375" customWidth="1"/>
    <col min="3084" max="3084" width="14.21875" customWidth="1"/>
    <col min="3085" max="3085" width="0.5546875" customWidth="1"/>
    <col min="3086" max="3086" width="16.44140625" customWidth="1"/>
    <col min="3087" max="3087" width="1" customWidth="1"/>
    <col min="3088" max="3088" width="12" customWidth="1"/>
    <col min="3329" max="3329" width="46.44140625" customWidth="1"/>
    <col min="3330" max="3330" width="9" customWidth="1"/>
    <col min="3331" max="3331" width="1.77734375" customWidth="1"/>
    <col min="3332" max="3332" width="14.21875" customWidth="1"/>
    <col min="3333" max="3333" width="1.77734375" customWidth="1"/>
    <col min="3334" max="3334" width="14.21875" customWidth="1"/>
    <col min="3335" max="3335" width="1.77734375" customWidth="1"/>
    <col min="3336" max="3336" width="14.21875" customWidth="1"/>
    <col min="3337" max="3337" width="1.77734375" customWidth="1"/>
    <col min="3338" max="3338" width="14.21875" customWidth="1"/>
    <col min="3339" max="3339" width="1.77734375" customWidth="1"/>
    <col min="3340" max="3340" width="14.21875" customWidth="1"/>
    <col min="3341" max="3341" width="0.5546875" customWidth="1"/>
    <col min="3342" max="3342" width="16.44140625" customWidth="1"/>
    <col min="3343" max="3343" width="1" customWidth="1"/>
    <col min="3344" max="3344" width="12" customWidth="1"/>
    <col min="3585" max="3585" width="46.44140625" customWidth="1"/>
    <col min="3586" max="3586" width="9" customWidth="1"/>
    <col min="3587" max="3587" width="1.77734375" customWidth="1"/>
    <col min="3588" max="3588" width="14.21875" customWidth="1"/>
    <col min="3589" max="3589" width="1.77734375" customWidth="1"/>
    <col min="3590" max="3590" width="14.21875" customWidth="1"/>
    <col min="3591" max="3591" width="1.77734375" customWidth="1"/>
    <col min="3592" max="3592" width="14.21875" customWidth="1"/>
    <col min="3593" max="3593" width="1.77734375" customWidth="1"/>
    <col min="3594" max="3594" width="14.21875" customWidth="1"/>
    <col min="3595" max="3595" width="1.77734375" customWidth="1"/>
    <col min="3596" max="3596" width="14.21875" customWidth="1"/>
    <col min="3597" max="3597" width="0.5546875" customWidth="1"/>
    <col min="3598" max="3598" width="16.44140625" customWidth="1"/>
    <col min="3599" max="3599" width="1" customWidth="1"/>
    <col min="3600" max="3600" width="12" customWidth="1"/>
    <col min="3841" max="3841" width="46.44140625" customWidth="1"/>
    <col min="3842" max="3842" width="9" customWidth="1"/>
    <col min="3843" max="3843" width="1.77734375" customWidth="1"/>
    <col min="3844" max="3844" width="14.21875" customWidth="1"/>
    <col min="3845" max="3845" width="1.77734375" customWidth="1"/>
    <col min="3846" max="3846" width="14.21875" customWidth="1"/>
    <col min="3847" max="3847" width="1.77734375" customWidth="1"/>
    <col min="3848" max="3848" width="14.21875" customWidth="1"/>
    <col min="3849" max="3849" width="1.77734375" customWidth="1"/>
    <col min="3850" max="3850" width="14.21875" customWidth="1"/>
    <col min="3851" max="3851" width="1.77734375" customWidth="1"/>
    <col min="3852" max="3852" width="14.21875" customWidth="1"/>
    <col min="3853" max="3853" width="0.5546875" customWidth="1"/>
    <col min="3854" max="3854" width="16.44140625" customWidth="1"/>
    <col min="3855" max="3855" width="1" customWidth="1"/>
    <col min="3856" max="3856" width="12" customWidth="1"/>
    <col min="4097" max="4097" width="46.44140625" customWidth="1"/>
    <col min="4098" max="4098" width="9" customWidth="1"/>
    <col min="4099" max="4099" width="1.77734375" customWidth="1"/>
    <col min="4100" max="4100" width="14.21875" customWidth="1"/>
    <col min="4101" max="4101" width="1.77734375" customWidth="1"/>
    <col min="4102" max="4102" width="14.21875" customWidth="1"/>
    <col min="4103" max="4103" width="1.77734375" customWidth="1"/>
    <col min="4104" max="4104" width="14.21875" customWidth="1"/>
    <col min="4105" max="4105" width="1.77734375" customWidth="1"/>
    <col min="4106" max="4106" width="14.21875" customWidth="1"/>
    <col min="4107" max="4107" width="1.77734375" customWidth="1"/>
    <col min="4108" max="4108" width="14.21875" customWidth="1"/>
    <col min="4109" max="4109" width="0.5546875" customWidth="1"/>
    <col min="4110" max="4110" width="16.44140625" customWidth="1"/>
    <col min="4111" max="4111" width="1" customWidth="1"/>
    <col min="4112" max="4112" width="12" customWidth="1"/>
    <col min="4353" max="4353" width="46.44140625" customWidth="1"/>
    <col min="4354" max="4354" width="9" customWidth="1"/>
    <col min="4355" max="4355" width="1.77734375" customWidth="1"/>
    <col min="4356" max="4356" width="14.21875" customWidth="1"/>
    <col min="4357" max="4357" width="1.77734375" customWidth="1"/>
    <col min="4358" max="4358" width="14.21875" customWidth="1"/>
    <col min="4359" max="4359" width="1.77734375" customWidth="1"/>
    <col min="4360" max="4360" width="14.21875" customWidth="1"/>
    <col min="4361" max="4361" width="1.77734375" customWidth="1"/>
    <col min="4362" max="4362" width="14.21875" customWidth="1"/>
    <col min="4363" max="4363" width="1.77734375" customWidth="1"/>
    <col min="4364" max="4364" width="14.21875" customWidth="1"/>
    <col min="4365" max="4365" width="0.5546875" customWidth="1"/>
    <col min="4366" max="4366" width="16.44140625" customWidth="1"/>
    <col min="4367" max="4367" width="1" customWidth="1"/>
    <col min="4368" max="4368" width="12" customWidth="1"/>
    <col min="4609" max="4609" width="46.44140625" customWidth="1"/>
    <col min="4610" max="4610" width="9" customWidth="1"/>
    <col min="4611" max="4611" width="1.77734375" customWidth="1"/>
    <col min="4612" max="4612" width="14.21875" customWidth="1"/>
    <col min="4613" max="4613" width="1.77734375" customWidth="1"/>
    <col min="4614" max="4614" width="14.21875" customWidth="1"/>
    <col min="4615" max="4615" width="1.77734375" customWidth="1"/>
    <col min="4616" max="4616" width="14.21875" customWidth="1"/>
    <col min="4617" max="4617" width="1.77734375" customWidth="1"/>
    <col min="4618" max="4618" width="14.21875" customWidth="1"/>
    <col min="4619" max="4619" width="1.77734375" customWidth="1"/>
    <col min="4620" max="4620" width="14.21875" customWidth="1"/>
    <col min="4621" max="4621" width="0.5546875" customWidth="1"/>
    <col min="4622" max="4622" width="16.44140625" customWidth="1"/>
    <col min="4623" max="4623" width="1" customWidth="1"/>
    <col min="4624" max="4624" width="12" customWidth="1"/>
    <col min="4865" max="4865" width="46.44140625" customWidth="1"/>
    <col min="4866" max="4866" width="9" customWidth="1"/>
    <col min="4867" max="4867" width="1.77734375" customWidth="1"/>
    <col min="4868" max="4868" width="14.21875" customWidth="1"/>
    <col min="4869" max="4869" width="1.77734375" customWidth="1"/>
    <col min="4870" max="4870" width="14.21875" customWidth="1"/>
    <col min="4871" max="4871" width="1.77734375" customWidth="1"/>
    <col min="4872" max="4872" width="14.21875" customWidth="1"/>
    <col min="4873" max="4873" width="1.77734375" customWidth="1"/>
    <col min="4874" max="4874" width="14.21875" customWidth="1"/>
    <col min="4875" max="4875" width="1.77734375" customWidth="1"/>
    <col min="4876" max="4876" width="14.21875" customWidth="1"/>
    <col min="4877" max="4877" width="0.5546875" customWidth="1"/>
    <col min="4878" max="4878" width="16.44140625" customWidth="1"/>
    <col min="4879" max="4879" width="1" customWidth="1"/>
    <col min="4880" max="4880" width="12" customWidth="1"/>
    <col min="5121" max="5121" width="46.44140625" customWidth="1"/>
    <col min="5122" max="5122" width="9" customWidth="1"/>
    <col min="5123" max="5123" width="1.77734375" customWidth="1"/>
    <col min="5124" max="5124" width="14.21875" customWidth="1"/>
    <col min="5125" max="5125" width="1.77734375" customWidth="1"/>
    <col min="5126" max="5126" width="14.21875" customWidth="1"/>
    <col min="5127" max="5127" width="1.77734375" customWidth="1"/>
    <col min="5128" max="5128" width="14.21875" customWidth="1"/>
    <col min="5129" max="5129" width="1.77734375" customWidth="1"/>
    <col min="5130" max="5130" width="14.21875" customWidth="1"/>
    <col min="5131" max="5131" width="1.77734375" customWidth="1"/>
    <col min="5132" max="5132" width="14.21875" customWidth="1"/>
    <col min="5133" max="5133" width="0.5546875" customWidth="1"/>
    <col min="5134" max="5134" width="16.44140625" customWidth="1"/>
    <col min="5135" max="5135" width="1" customWidth="1"/>
    <col min="5136" max="5136" width="12" customWidth="1"/>
    <col min="5377" max="5377" width="46.44140625" customWidth="1"/>
    <col min="5378" max="5378" width="9" customWidth="1"/>
    <col min="5379" max="5379" width="1.77734375" customWidth="1"/>
    <col min="5380" max="5380" width="14.21875" customWidth="1"/>
    <col min="5381" max="5381" width="1.77734375" customWidth="1"/>
    <col min="5382" max="5382" width="14.21875" customWidth="1"/>
    <col min="5383" max="5383" width="1.77734375" customWidth="1"/>
    <col min="5384" max="5384" width="14.21875" customWidth="1"/>
    <col min="5385" max="5385" width="1.77734375" customWidth="1"/>
    <col min="5386" max="5386" width="14.21875" customWidth="1"/>
    <col min="5387" max="5387" width="1.77734375" customWidth="1"/>
    <col min="5388" max="5388" width="14.21875" customWidth="1"/>
    <col min="5389" max="5389" width="0.5546875" customWidth="1"/>
    <col min="5390" max="5390" width="16.44140625" customWidth="1"/>
    <col min="5391" max="5391" width="1" customWidth="1"/>
    <col min="5392" max="5392" width="12" customWidth="1"/>
    <col min="5633" max="5633" width="46.44140625" customWidth="1"/>
    <col min="5634" max="5634" width="9" customWidth="1"/>
    <col min="5635" max="5635" width="1.77734375" customWidth="1"/>
    <col min="5636" max="5636" width="14.21875" customWidth="1"/>
    <col min="5637" max="5637" width="1.77734375" customWidth="1"/>
    <col min="5638" max="5638" width="14.21875" customWidth="1"/>
    <col min="5639" max="5639" width="1.77734375" customWidth="1"/>
    <col min="5640" max="5640" width="14.21875" customWidth="1"/>
    <col min="5641" max="5641" width="1.77734375" customWidth="1"/>
    <col min="5642" max="5642" width="14.21875" customWidth="1"/>
    <col min="5643" max="5643" width="1.77734375" customWidth="1"/>
    <col min="5644" max="5644" width="14.21875" customWidth="1"/>
    <col min="5645" max="5645" width="0.5546875" customWidth="1"/>
    <col min="5646" max="5646" width="16.44140625" customWidth="1"/>
    <col min="5647" max="5647" width="1" customWidth="1"/>
    <col min="5648" max="5648" width="12" customWidth="1"/>
    <col min="5889" max="5889" width="46.44140625" customWidth="1"/>
    <col min="5890" max="5890" width="9" customWidth="1"/>
    <col min="5891" max="5891" width="1.77734375" customWidth="1"/>
    <col min="5892" max="5892" width="14.21875" customWidth="1"/>
    <col min="5893" max="5893" width="1.77734375" customWidth="1"/>
    <col min="5894" max="5894" width="14.21875" customWidth="1"/>
    <col min="5895" max="5895" width="1.77734375" customWidth="1"/>
    <col min="5896" max="5896" width="14.21875" customWidth="1"/>
    <col min="5897" max="5897" width="1.77734375" customWidth="1"/>
    <col min="5898" max="5898" width="14.21875" customWidth="1"/>
    <col min="5899" max="5899" width="1.77734375" customWidth="1"/>
    <col min="5900" max="5900" width="14.21875" customWidth="1"/>
    <col min="5901" max="5901" width="0.5546875" customWidth="1"/>
    <col min="5902" max="5902" width="16.44140625" customWidth="1"/>
    <col min="5903" max="5903" width="1" customWidth="1"/>
    <col min="5904" max="5904" width="12" customWidth="1"/>
    <col min="6145" max="6145" width="46.44140625" customWidth="1"/>
    <col min="6146" max="6146" width="9" customWidth="1"/>
    <col min="6147" max="6147" width="1.77734375" customWidth="1"/>
    <col min="6148" max="6148" width="14.21875" customWidth="1"/>
    <col min="6149" max="6149" width="1.77734375" customWidth="1"/>
    <col min="6150" max="6150" width="14.21875" customWidth="1"/>
    <col min="6151" max="6151" width="1.77734375" customWidth="1"/>
    <col min="6152" max="6152" width="14.21875" customWidth="1"/>
    <col min="6153" max="6153" width="1.77734375" customWidth="1"/>
    <col min="6154" max="6154" width="14.21875" customWidth="1"/>
    <col min="6155" max="6155" width="1.77734375" customWidth="1"/>
    <col min="6156" max="6156" width="14.21875" customWidth="1"/>
    <col min="6157" max="6157" width="0.5546875" customWidth="1"/>
    <col min="6158" max="6158" width="16.44140625" customWidth="1"/>
    <col min="6159" max="6159" width="1" customWidth="1"/>
    <col min="6160" max="6160" width="12" customWidth="1"/>
    <col min="6401" max="6401" width="46.44140625" customWidth="1"/>
    <col min="6402" max="6402" width="9" customWidth="1"/>
    <col min="6403" max="6403" width="1.77734375" customWidth="1"/>
    <col min="6404" max="6404" width="14.21875" customWidth="1"/>
    <col min="6405" max="6405" width="1.77734375" customWidth="1"/>
    <col min="6406" max="6406" width="14.21875" customWidth="1"/>
    <col min="6407" max="6407" width="1.77734375" customWidth="1"/>
    <col min="6408" max="6408" width="14.21875" customWidth="1"/>
    <col min="6409" max="6409" width="1.77734375" customWidth="1"/>
    <col min="6410" max="6410" width="14.21875" customWidth="1"/>
    <col min="6411" max="6411" width="1.77734375" customWidth="1"/>
    <col min="6412" max="6412" width="14.21875" customWidth="1"/>
    <col min="6413" max="6413" width="0.5546875" customWidth="1"/>
    <col min="6414" max="6414" width="16.44140625" customWidth="1"/>
    <col min="6415" max="6415" width="1" customWidth="1"/>
    <col min="6416" max="6416" width="12" customWidth="1"/>
    <col min="6657" max="6657" width="46.44140625" customWidth="1"/>
    <col min="6658" max="6658" width="9" customWidth="1"/>
    <col min="6659" max="6659" width="1.77734375" customWidth="1"/>
    <col min="6660" max="6660" width="14.21875" customWidth="1"/>
    <col min="6661" max="6661" width="1.77734375" customWidth="1"/>
    <col min="6662" max="6662" width="14.21875" customWidth="1"/>
    <col min="6663" max="6663" width="1.77734375" customWidth="1"/>
    <col min="6664" max="6664" width="14.21875" customWidth="1"/>
    <col min="6665" max="6665" width="1.77734375" customWidth="1"/>
    <col min="6666" max="6666" width="14.21875" customWidth="1"/>
    <col min="6667" max="6667" width="1.77734375" customWidth="1"/>
    <col min="6668" max="6668" width="14.21875" customWidth="1"/>
    <col min="6669" max="6669" width="0.5546875" customWidth="1"/>
    <col min="6670" max="6670" width="16.44140625" customWidth="1"/>
    <col min="6671" max="6671" width="1" customWidth="1"/>
    <col min="6672" max="6672" width="12" customWidth="1"/>
    <col min="6913" max="6913" width="46.44140625" customWidth="1"/>
    <col min="6914" max="6914" width="9" customWidth="1"/>
    <col min="6915" max="6915" width="1.77734375" customWidth="1"/>
    <col min="6916" max="6916" width="14.21875" customWidth="1"/>
    <col min="6917" max="6917" width="1.77734375" customWidth="1"/>
    <col min="6918" max="6918" width="14.21875" customWidth="1"/>
    <col min="6919" max="6919" width="1.77734375" customWidth="1"/>
    <col min="6920" max="6920" width="14.21875" customWidth="1"/>
    <col min="6921" max="6921" width="1.77734375" customWidth="1"/>
    <col min="6922" max="6922" width="14.21875" customWidth="1"/>
    <col min="6923" max="6923" width="1.77734375" customWidth="1"/>
    <col min="6924" max="6924" width="14.21875" customWidth="1"/>
    <col min="6925" max="6925" width="0.5546875" customWidth="1"/>
    <col min="6926" max="6926" width="16.44140625" customWidth="1"/>
    <col min="6927" max="6927" width="1" customWidth="1"/>
    <col min="6928" max="6928" width="12" customWidth="1"/>
    <col min="7169" max="7169" width="46.44140625" customWidth="1"/>
    <col min="7170" max="7170" width="9" customWidth="1"/>
    <col min="7171" max="7171" width="1.77734375" customWidth="1"/>
    <col min="7172" max="7172" width="14.21875" customWidth="1"/>
    <col min="7173" max="7173" width="1.77734375" customWidth="1"/>
    <col min="7174" max="7174" width="14.21875" customWidth="1"/>
    <col min="7175" max="7175" width="1.77734375" customWidth="1"/>
    <col min="7176" max="7176" width="14.21875" customWidth="1"/>
    <col min="7177" max="7177" width="1.77734375" customWidth="1"/>
    <col min="7178" max="7178" width="14.21875" customWidth="1"/>
    <col min="7179" max="7179" width="1.77734375" customWidth="1"/>
    <col min="7180" max="7180" width="14.21875" customWidth="1"/>
    <col min="7181" max="7181" width="0.5546875" customWidth="1"/>
    <col min="7182" max="7182" width="16.44140625" customWidth="1"/>
    <col min="7183" max="7183" width="1" customWidth="1"/>
    <col min="7184" max="7184" width="12" customWidth="1"/>
    <col min="7425" max="7425" width="46.44140625" customWidth="1"/>
    <col min="7426" max="7426" width="9" customWidth="1"/>
    <col min="7427" max="7427" width="1.77734375" customWidth="1"/>
    <col min="7428" max="7428" width="14.21875" customWidth="1"/>
    <col min="7429" max="7429" width="1.77734375" customWidth="1"/>
    <col min="7430" max="7430" width="14.21875" customWidth="1"/>
    <col min="7431" max="7431" width="1.77734375" customWidth="1"/>
    <col min="7432" max="7432" width="14.21875" customWidth="1"/>
    <col min="7433" max="7433" width="1.77734375" customWidth="1"/>
    <col min="7434" max="7434" width="14.21875" customWidth="1"/>
    <col min="7435" max="7435" width="1.77734375" customWidth="1"/>
    <col min="7436" max="7436" width="14.21875" customWidth="1"/>
    <col min="7437" max="7437" width="0.5546875" customWidth="1"/>
    <col min="7438" max="7438" width="16.44140625" customWidth="1"/>
    <col min="7439" max="7439" width="1" customWidth="1"/>
    <col min="7440" max="7440" width="12" customWidth="1"/>
    <col min="7681" max="7681" width="46.44140625" customWidth="1"/>
    <col min="7682" max="7682" width="9" customWidth="1"/>
    <col min="7683" max="7683" width="1.77734375" customWidth="1"/>
    <col min="7684" max="7684" width="14.21875" customWidth="1"/>
    <col min="7685" max="7685" width="1.77734375" customWidth="1"/>
    <col min="7686" max="7686" width="14.21875" customWidth="1"/>
    <col min="7687" max="7687" width="1.77734375" customWidth="1"/>
    <col min="7688" max="7688" width="14.21875" customWidth="1"/>
    <col min="7689" max="7689" width="1.77734375" customWidth="1"/>
    <col min="7690" max="7690" width="14.21875" customWidth="1"/>
    <col min="7691" max="7691" width="1.77734375" customWidth="1"/>
    <col min="7692" max="7692" width="14.21875" customWidth="1"/>
    <col min="7693" max="7693" width="0.5546875" customWidth="1"/>
    <col min="7694" max="7694" width="16.44140625" customWidth="1"/>
    <col min="7695" max="7695" width="1" customWidth="1"/>
    <col min="7696" max="7696" width="12" customWidth="1"/>
    <col min="7937" max="7937" width="46.44140625" customWidth="1"/>
    <col min="7938" max="7938" width="9" customWidth="1"/>
    <col min="7939" max="7939" width="1.77734375" customWidth="1"/>
    <col min="7940" max="7940" width="14.21875" customWidth="1"/>
    <col min="7941" max="7941" width="1.77734375" customWidth="1"/>
    <col min="7942" max="7942" width="14.21875" customWidth="1"/>
    <col min="7943" max="7943" width="1.77734375" customWidth="1"/>
    <col min="7944" max="7944" width="14.21875" customWidth="1"/>
    <col min="7945" max="7945" width="1.77734375" customWidth="1"/>
    <col min="7946" max="7946" width="14.21875" customWidth="1"/>
    <col min="7947" max="7947" width="1.77734375" customWidth="1"/>
    <col min="7948" max="7948" width="14.21875" customWidth="1"/>
    <col min="7949" max="7949" width="0.5546875" customWidth="1"/>
    <col min="7950" max="7950" width="16.44140625" customWidth="1"/>
    <col min="7951" max="7951" width="1" customWidth="1"/>
    <col min="7952" max="7952" width="12" customWidth="1"/>
    <col min="8193" max="8193" width="46.44140625" customWidth="1"/>
    <col min="8194" max="8194" width="9" customWidth="1"/>
    <col min="8195" max="8195" width="1.77734375" customWidth="1"/>
    <col min="8196" max="8196" width="14.21875" customWidth="1"/>
    <col min="8197" max="8197" width="1.77734375" customWidth="1"/>
    <col min="8198" max="8198" width="14.21875" customWidth="1"/>
    <col min="8199" max="8199" width="1.77734375" customWidth="1"/>
    <col min="8200" max="8200" width="14.21875" customWidth="1"/>
    <col min="8201" max="8201" width="1.77734375" customWidth="1"/>
    <col min="8202" max="8202" width="14.21875" customWidth="1"/>
    <col min="8203" max="8203" width="1.77734375" customWidth="1"/>
    <col min="8204" max="8204" width="14.21875" customWidth="1"/>
    <col min="8205" max="8205" width="0.5546875" customWidth="1"/>
    <col min="8206" max="8206" width="16.44140625" customWidth="1"/>
    <col min="8207" max="8207" width="1" customWidth="1"/>
    <col min="8208" max="8208" width="12" customWidth="1"/>
    <col min="8449" max="8449" width="46.44140625" customWidth="1"/>
    <col min="8450" max="8450" width="9" customWidth="1"/>
    <col min="8451" max="8451" width="1.77734375" customWidth="1"/>
    <col min="8452" max="8452" width="14.21875" customWidth="1"/>
    <col min="8453" max="8453" width="1.77734375" customWidth="1"/>
    <col min="8454" max="8454" width="14.21875" customWidth="1"/>
    <col min="8455" max="8455" width="1.77734375" customWidth="1"/>
    <col min="8456" max="8456" width="14.21875" customWidth="1"/>
    <col min="8457" max="8457" width="1.77734375" customWidth="1"/>
    <col min="8458" max="8458" width="14.21875" customWidth="1"/>
    <col min="8459" max="8459" width="1.77734375" customWidth="1"/>
    <col min="8460" max="8460" width="14.21875" customWidth="1"/>
    <col min="8461" max="8461" width="0.5546875" customWidth="1"/>
    <col min="8462" max="8462" width="16.44140625" customWidth="1"/>
    <col min="8463" max="8463" width="1" customWidth="1"/>
    <col min="8464" max="8464" width="12" customWidth="1"/>
    <col min="8705" max="8705" width="46.44140625" customWidth="1"/>
    <col min="8706" max="8706" width="9" customWidth="1"/>
    <col min="8707" max="8707" width="1.77734375" customWidth="1"/>
    <col min="8708" max="8708" width="14.21875" customWidth="1"/>
    <col min="8709" max="8709" width="1.77734375" customWidth="1"/>
    <col min="8710" max="8710" width="14.21875" customWidth="1"/>
    <col min="8711" max="8711" width="1.77734375" customWidth="1"/>
    <col min="8712" max="8712" width="14.21875" customWidth="1"/>
    <col min="8713" max="8713" width="1.77734375" customWidth="1"/>
    <col min="8714" max="8714" width="14.21875" customWidth="1"/>
    <col min="8715" max="8715" width="1.77734375" customWidth="1"/>
    <col min="8716" max="8716" width="14.21875" customWidth="1"/>
    <col min="8717" max="8717" width="0.5546875" customWidth="1"/>
    <col min="8718" max="8718" width="16.44140625" customWidth="1"/>
    <col min="8719" max="8719" width="1" customWidth="1"/>
    <col min="8720" max="8720" width="12" customWidth="1"/>
    <col min="8961" max="8961" width="46.44140625" customWidth="1"/>
    <col min="8962" max="8962" width="9" customWidth="1"/>
    <col min="8963" max="8963" width="1.77734375" customWidth="1"/>
    <col min="8964" max="8964" width="14.21875" customWidth="1"/>
    <col min="8965" max="8965" width="1.77734375" customWidth="1"/>
    <col min="8966" max="8966" width="14.21875" customWidth="1"/>
    <col min="8967" max="8967" width="1.77734375" customWidth="1"/>
    <col min="8968" max="8968" width="14.21875" customWidth="1"/>
    <col min="8969" max="8969" width="1.77734375" customWidth="1"/>
    <col min="8970" max="8970" width="14.21875" customWidth="1"/>
    <col min="8971" max="8971" width="1.77734375" customWidth="1"/>
    <col min="8972" max="8972" width="14.21875" customWidth="1"/>
    <col min="8973" max="8973" width="0.5546875" customWidth="1"/>
    <col min="8974" max="8974" width="16.44140625" customWidth="1"/>
    <col min="8975" max="8975" width="1" customWidth="1"/>
    <col min="8976" max="8976" width="12" customWidth="1"/>
    <col min="9217" max="9217" width="46.44140625" customWidth="1"/>
    <col min="9218" max="9218" width="9" customWidth="1"/>
    <col min="9219" max="9219" width="1.77734375" customWidth="1"/>
    <col min="9220" max="9220" width="14.21875" customWidth="1"/>
    <col min="9221" max="9221" width="1.77734375" customWidth="1"/>
    <col min="9222" max="9222" width="14.21875" customWidth="1"/>
    <col min="9223" max="9223" width="1.77734375" customWidth="1"/>
    <col min="9224" max="9224" width="14.21875" customWidth="1"/>
    <col min="9225" max="9225" width="1.77734375" customWidth="1"/>
    <col min="9226" max="9226" width="14.21875" customWidth="1"/>
    <col min="9227" max="9227" width="1.77734375" customWidth="1"/>
    <col min="9228" max="9228" width="14.21875" customWidth="1"/>
    <col min="9229" max="9229" width="0.5546875" customWidth="1"/>
    <col min="9230" max="9230" width="16.44140625" customWidth="1"/>
    <col min="9231" max="9231" width="1" customWidth="1"/>
    <col min="9232" max="9232" width="12" customWidth="1"/>
    <col min="9473" max="9473" width="46.44140625" customWidth="1"/>
    <col min="9474" max="9474" width="9" customWidth="1"/>
    <col min="9475" max="9475" width="1.77734375" customWidth="1"/>
    <col min="9476" max="9476" width="14.21875" customWidth="1"/>
    <col min="9477" max="9477" width="1.77734375" customWidth="1"/>
    <col min="9478" max="9478" width="14.21875" customWidth="1"/>
    <col min="9479" max="9479" width="1.77734375" customWidth="1"/>
    <col min="9480" max="9480" width="14.21875" customWidth="1"/>
    <col min="9481" max="9481" width="1.77734375" customWidth="1"/>
    <col min="9482" max="9482" width="14.21875" customWidth="1"/>
    <col min="9483" max="9483" width="1.77734375" customWidth="1"/>
    <col min="9484" max="9484" width="14.21875" customWidth="1"/>
    <col min="9485" max="9485" width="0.5546875" customWidth="1"/>
    <col min="9486" max="9486" width="16.44140625" customWidth="1"/>
    <col min="9487" max="9487" width="1" customWidth="1"/>
    <col min="9488" max="9488" width="12" customWidth="1"/>
    <col min="9729" max="9729" width="46.44140625" customWidth="1"/>
    <col min="9730" max="9730" width="9" customWidth="1"/>
    <col min="9731" max="9731" width="1.77734375" customWidth="1"/>
    <col min="9732" max="9732" width="14.21875" customWidth="1"/>
    <col min="9733" max="9733" width="1.77734375" customWidth="1"/>
    <col min="9734" max="9734" width="14.21875" customWidth="1"/>
    <col min="9735" max="9735" width="1.77734375" customWidth="1"/>
    <col min="9736" max="9736" width="14.21875" customWidth="1"/>
    <col min="9737" max="9737" width="1.77734375" customWidth="1"/>
    <col min="9738" max="9738" width="14.21875" customWidth="1"/>
    <col min="9739" max="9739" width="1.77734375" customWidth="1"/>
    <col min="9740" max="9740" width="14.21875" customWidth="1"/>
    <col min="9741" max="9741" width="0.5546875" customWidth="1"/>
    <col min="9742" max="9742" width="16.44140625" customWidth="1"/>
    <col min="9743" max="9743" width="1" customWidth="1"/>
    <col min="9744" max="9744" width="12" customWidth="1"/>
    <col min="9985" max="9985" width="46.44140625" customWidth="1"/>
    <col min="9986" max="9986" width="9" customWidth="1"/>
    <col min="9987" max="9987" width="1.77734375" customWidth="1"/>
    <col min="9988" max="9988" width="14.21875" customWidth="1"/>
    <col min="9989" max="9989" width="1.77734375" customWidth="1"/>
    <col min="9990" max="9990" width="14.21875" customWidth="1"/>
    <col min="9991" max="9991" width="1.77734375" customWidth="1"/>
    <col min="9992" max="9992" width="14.21875" customWidth="1"/>
    <col min="9993" max="9993" width="1.77734375" customWidth="1"/>
    <col min="9994" max="9994" width="14.21875" customWidth="1"/>
    <col min="9995" max="9995" width="1.77734375" customWidth="1"/>
    <col min="9996" max="9996" width="14.21875" customWidth="1"/>
    <col min="9997" max="9997" width="0.5546875" customWidth="1"/>
    <col min="9998" max="9998" width="16.44140625" customWidth="1"/>
    <col min="9999" max="9999" width="1" customWidth="1"/>
    <col min="10000" max="10000" width="12" customWidth="1"/>
    <col min="10241" max="10241" width="46.44140625" customWidth="1"/>
    <col min="10242" max="10242" width="9" customWidth="1"/>
    <col min="10243" max="10243" width="1.77734375" customWidth="1"/>
    <col min="10244" max="10244" width="14.21875" customWidth="1"/>
    <col min="10245" max="10245" width="1.77734375" customWidth="1"/>
    <col min="10246" max="10246" width="14.21875" customWidth="1"/>
    <col min="10247" max="10247" width="1.77734375" customWidth="1"/>
    <col min="10248" max="10248" width="14.21875" customWidth="1"/>
    <col min="10249" max="10249" width="1.77734375" customWidth="1"/>
    <col min="10250" max="10250" width="14.21875" customWidth="1"/>
    <col min="10251" max="10251" width="1.77734375" customWidth="1"/>
    <col min="10252" max="10252" width="14.21875" customWidth="1"/>
    <col min="10253" max="10253" width="0.5546875" customWidth="1"/>
    <col min="10254" max="10254" width="16.44140625" customWidth="1"/>
    <col min="10255" max="10255" width="1" customWidth="1"/>
    <col min="10256" max="10256" width="12" customWidth="1"/>
    <col min="10497" max="10497" width="46.44140625" customWidth="1"/>
    <col min="10498" max="10498" width="9" customWidth="1"/>
    <col min="10499" max="10499" width="1.77734375" customWidth="1"/>
    <col min="10500" max="10500" width="14.21875" customWidth="1"/>
    <col min="10501" max="10501" width="1.77734375" customWidth="1"/>
    <col min="10502" max="10502" width="14.21875" customWidth="1"/>
    <col min="10503" max="10503" width="1.77734375" customWidth="1"/>
    <col min="10504" max="10504" width="14.21875" customWidth="1"/>
    <col min="10505" max="10505" width="1.77734375" customWidth="1"/>
    <col min="10506" max="10506" width="14.21875" customWidth="1"/>
    <col min="10507" max="10507" width="1.77734375" customWidth="1"/>
    <col min="10508" max="10508" width="14.21875" customWidth="1"/>
    <col min="10509" max="10509" width="0.5546875" customWidth="1"/>
    <col min="10510" max="10510" width="16.44140625" customWidth="1"/>
    <col min="10511" max="10511" width="1" customWidth="1"/>
    <col min="10512" max="10512" width="12" customWidth="1"/>
    <col min="10753" max="10753" width="46.44140625" customWidth="1"/>
    <col min="10754" max="10754" width="9" customWidth="1"/>
    <col min="10755" max="10755" width="1.77734375" customWidth="1"/>
    <col min="10756" max="10756" width="14.21875" customWidth="1"/>
    <col min="10757" max="10757" width="1.77734375" customWidth="1"/>
    <col min="10758" max="10758" width="14.21875" customWidth="1"/>
    <col min="10759" max="10759" width="1.77734375" customWidth="1"/>
    <col min="10760" max="10760" width="14.21875" customWidth="1"/>
    <col min="10761" max="10761" width="1.77734375" customWidth="1"/>
    <col min="10762" max="10762" width="14.21875" customWidth="1"/>
    <col min="10763" max="10763" width="1.77734375" customWidth="1"/>
    <col min="10764" max="10764" width="14.21875" customWidth="1"/>
    <col min="10765" max="10765" width="0.5546875" customWidth="1"/>
    <col min="10766" max="10766" width="16.44140625" customWidth="1"/>
    <col min="10767" max="10767" width="1" customWidth="1"/>
    <col min="10768" max="10768" width="12" customWidth="1"/>
    <col min="11009" max="11009" width="46.44140625" customWidth="1"/>
    <col min="11010" max="11010" width="9" customWidth="1"/>
    <col min="11011" max="11011" width="1.77734375" customWidth="1"/>
    <col min="11012" max="11012" width="14.21875" customWidth="1"/>
    <col min="11013" max="11013" width="1.77734375" customWidth="1"/>
    <col min="11014" max="11014" width="14.21875" customWidth="1"/>
    <col min="11015" max="11015" width="1.77734375" customWidth="1"/>
    <col min="11016" max="11016" width="14.21875" customWidth="1"/>
    <col min="11017" max="11017" width="1.77734375" customWidth="1"/>
    <col min="11018" max="11018" width="14.21875" customWidth="1"/>
    <col min="11019" max="11019" width="1.77734375" customWidth="1"/>
    <col min="11020" max="11020" width="14.21875" customWidth="1"/>
    <col min="11021" max="11021" width="0.5546875" customWidth="1"/>
    <col min="11022" max="11022" width="16.44140625" customWidth="1"/>
    <col min="11023" max="11023" width="1" customWidth="1"/>
    <col min="11024" max="11024" width="12" customWidth="1"/>
    <col min="11265" max="11265" width="46.44140625" customWidth="1"/>
    <col min="11266" max="11266" width="9" customWidth="1"/>
    <col min="11267" max="11267" width="1.77734375" customWidth="1"/>
    <col min="11268" max="11268" width="14.21875" customWidth="1"/>
    <col min="11269" max="11269" width="1.77734375" customWidth="1"/>
    <col min="11270" max="11270" width="14.21875" customWidth="1"/>
    <col min="11271" max="11271" width="1.77734375" customWidth="1"/>
    <col min="11272" max="11272" width="14.21875" customWidth="1"/>
    <col min="11273" max="11273" width="1.77734375" customWidth="1"/>
    <col min="11274" max="11274" width="14.21875" customWidth="1"/>
    <col min="11275" max="11275" width="1.77734375" customWidth="1"/>
    <col min="11276" max="11276" width="14.21875" customWidth="1"/>
    <col min="11277" max="11277" width="0.5546875" customWidth="1"/>
    <col min="11278" max="11278" width="16.44140625" customWidth="1"/>
    <col min="11279" max="11279" width="1" customWidth="1"/>
    <col min="11280" max="11280" width="12" customWidth="1"/>
    <col min="11521" max="11521" width="46.44140625" customWidth="1"/>
    <col min="11522" max="11522" width="9" customWidth="1"/>
    <col min="11523" max="11523" width="1.77734375" customWidth="1"/>
    <col min="11524" max="11524" width="14.21875" customWidth="1"/>
    <col min="11525" max="11525" width="1.77734375" customWidth="1"/>
    <col min="11526" max="11526" width="14.21875" customWidth="1"/>
    <col min="11527" max="11527" width="1.77734375" customWidth="1"/>
    <col min="11528" max="11528" width="14.21875" customWidth="1"/>
    <col min="11529" max="11529" width="1.77734375" customWidth="1"/>
    <col min="11530" max="11530" width="14.21875" customWidth="1"/>
    <col min="11531" max="11531" width="1.77734375" customWidth="1"/>
    <col min="11532" max="11532" width="14.21875" customWidth="1"/>
    <col min="11533" max="11533" width="0.5546875" customWidth="1"/>
    <col min="11534" max="11534" width="16.44140625" customWidth="1"/>
    <col min="11535" max="11535" width="1" customWidth="1"/>
    <col min="11536" max="11536" width="12" customWidth="1"/>
    <col min="11777" max="11777" width="46.44140625" customWidth="1"/>
    <col min="11778" max="11778" width="9" customWidth="1"/>
    <col min="11779" max="11779" width="1.77734375" customWidth="1"/>
    <col min="11780" max="11780" width="14.21875" customWidth="1"/>
    <col min="11781" max="11781" width="1.77734375" customWidth="1"/>
    <col min="11782" max="11782" width="14.21875" customWidth="1"/>
    <col min="11783" max="11783" width="1.77734375" customWidth="1"/>
    <col min="11784" max="11784" width="14.21875" customWidth="1"/>
    <col min="11785" max="11785" width="1.77734375" customWidth="1"/>
    <col min="11786" max="11786" width="14.21875" customWidth="1"/>
    <col min="11787" max="11787" width="1.77734375" customWidth="1"/>
    <col min="11788" max="11788" width="14.21875" customWidth="1"/>
    <col min="11789" max="11789" width="0.5546875" customWidth="1"/>
    <col min="11790" max="11790" width="16.44140625" customWidth="1"/>
    <col min="11791" max="11791" width="1" customWidth="1"/>
    <col min="11792" max="11792" width="12" customWidth="1"/>
    <col min="12033" max="12033" width="46.44140625" customWidth="1"/>
    <col min="12034" max="12034" width="9" customWidth="1"/>
    <col min="12035" max="12035" width="1.77734375" customWidth="1"/>
    <col min="12036" max="12036" width="14.21875" customWidth="1"/>
    <col min="12037" max="12037" width="1.77734375" customWidth="1"/>
    <col min="12038" max="12038" width="14.21875" customWidth="1"/>
    <col min="12039" max="12039" width="1.77734375" customWidth="1"/>
    <col min="12040" max="12040" width="14.21875" customWidth="1"/>
    <col min="12041" max="12041" width="1.77734375" customWidth="1"/>
    <col min="12042" max="12042" width="14.21875" customWidth="1"/>
    <col min="12043" max="12043" width="1.77734375" customWidth="1"/>
    <col min="12044" max="12044" width="14.21875" customWidth="1"/>
    <col min="12045" max="12045" width="0.5546875" customWidth="1"/>
    <col min="12046" max="12046" width="16.44140625" customWidth="1"/>
    <col min="12047" max="12047" width="1" customWidth="1"/>
    <col min="12048" max="12048" width="12" customWidth="1"/>
    <col min="12289" max="12289" width="46.44140625" customWidth="1"/>
    <col min="12290" max="12290" width="9" customWidth="1"/>
    <col min="12291" max="12291" width="1.77734375" customWidth="1"/>
    <col min="12292" max="12292" width="14.21875" customWidth="1"/>
    <col min="12293" max="12293" width="1.77734375" customWidth="1"/>
    <col min="12294" max="12294" width="14.21875" customWidth="1"/>
    <col min="12295" max="12295" width="1.77734375" customWidth="1"/>
    <col min="12296" max="12296" width="14.21875" customWidth="1"/>
    <col min="12297" max="12297" width="1.77734375" customWidth="1"/>
    <col min="12298" max="12298" width="14.21875" customWidth="1"/>
    <col min="12299" max="12299" width="1.77734375" customWidth="1"/>
    <col min="12300" max="12300" width="14.21875" customWidth="1"/>
    <col min="12301" max="12301" width="0.5546875" customWidth="1"/>
    <col min="12302" max="12302" width="16.44140625" customWidth="1"/>
    <col min="12303" max="12303" width="1" customWidth="1"/>
    <col min="12304" max="12304" width="12" customWidth="1"/>
    <col min="12545" max="12545" width="46.44140625" customWidth="1"/>
    <col min="12546" max="12546" width="9" customWidth="1"/>
    <col min="12547" max="12547" width="1.77734375" customWidth="1"/>
    <col min="12548" max="12548" width="14.21875" customWidth="1"/>
    <col min="12549" max="12549" width="1.77734375" customWidth="1"/>
    <col min="12550" max="12550" width="14.21875" customWidth="1"/>
    <col min="12551" max="12551" width="1.77734375" customWidth="1"/>
    <col min="12552" max="12552" width="14.21875" customWidth="1"/>
    <col min="12553" max="12553" width="1.77734375" customWidth="1"/>
    <col min="12554" max="12554" width="14.21875" customWidth="1"/>
    <col min="12555" max="12555" width="1.77734375" customWidth="1"/>
    <col min="12556" max="12556" width="14.21875" customWidth="1"/>
    <col min="12557" max="12557" width="0.5546875" customWidth="1"/>
    <col min="12558" max="12558" width="16.44140625" customWidth="1"/>
    <col min="12559" max="12559" width="1" customWidth="1"/>
    <col min="12560" max="12560" width="12" customWidth="1"/>
    <col min="12801" max="12801" width="46.44140625" customWidth="1"/>
    <col min="12802" max="12802" width="9" customWidth="1"/>
    <col min="12803" max="12803" width="1.77734375" customWidth="1"/>
    <col min="12804" max="12804" width="14.21875" customWidth="1"/>
    <col min="12805" max="12805" width="1.77734375" customWidth="1"/>
    <col min="12806" max="12806" width="14.21875" customWidth="1"/>
    <col min="12807" max="12807" width="1.77734375" customWidth="1"/>
    <col min="12808" max="12808" width="14.21875" customWidth="1"/>
    <col min="12809" max="12809" width="1.77734375" customWidth="1"/>
    <col min="12810" max="12810" width="14.21875" customWidth="1"/>
    <col min="12811" max="12811" width="1.77734375" customWidth="1"/>
    <col min="12812" max="12812" width="14.21875" customWidth="1"/>
    <col min="12813" max="12813" width="0.5546875" customWidth="1"/>
    <col min="12814" max="12814" width="16.44140625" customWidth="1"/>
    <col min="12815" max="12815" width="1" customWidth="1"/>
    <col min="12816" max="12816" width="12" customWidth="1"/>
    <col min="13057" max="13057" width="46.44140625" customWidth="1"/>
    <col min="13058" max="13058" width="9" customWidth="1"/>
    <col min="13059" max="13059" width="1.77734375" customWidth="1"/>
    <col min="13060" max="13060" width="14.21875" customWidth="1"/>
    <col min="13061" max="13061" width="1.77734375" customWidth="1"/>
    <col min="13062" max="13062" width="14.21875" customWidth="1"/>
    <col min="13063" max="13063" width="1.77734375" customWidth="1"/>
    <col min="13064" max="13064" width="14.21875" customWidth="1"/>
    <col min="13065" max="13065" width="1.77734375" customWidth="1"/>
    <col min="13066" max="13066" width="14.21875" customWidth="1"/>
    <col min="13067" max="13067" width="1.77734375" customWidth="1"/>
    <col min="13068" max="13068" width="14.21875" customWidth="1"/>
    <col min="13069" max="13069" width="0.5546875" customWidth="1"/>
    <col min="13070" max="13070" width="16.44140625" customWidth="1"/>
    <col min="13071" max="13071" width="1" customWidth="1"/>
    <col min="13072" max="13072" width="12" customWidth="1"/>
    <col min="13313" max="13313" width="46.44140625" customWidth="1"/>
    <col min="13314" max="13314" width="9" customWidth="1"/>
    <col min="13315" max="13315" width="1.77734375" customWidth="1"/>
    <col min="13316" max="13316" width="14.21875" customWidth="1"/>
    <col min="13317" max="13317" width="1.77734375" customWidth="1"/>
    <col min="13318" max="13318" width="14.21875" customWidth="1"/>
    <col min="13319" max="13319" width="1.77734375" customWidth="1"/>
    <col min="13320" max="13320" width="14.21875" customWidth="1"/>
    <col min="13321" max="13321" width="1.77734375" customWidth="1"/>
    <col min="13322" max="13322" width="14.21875" customWidth="1"/>
    <col min="13323" max="13323" width="1.77734375" customWidth="1"/>
    <col min="13324" max="13324" width="14.21875" customWidth="1"/>
    <col min="13325" max="13325" width="0.5546875" customWidth="1"/>
    <col min="13326" max="13326" width="16.44140625" customWidth="1"/>
    <col min="13327" max="13327" width="1" customWidth="1"/>
    <col min="13328" max="13328" width="12" customWidth="1"/>
    <col min="13569" max="13569" width="46.44140625" customWidth="1"/>
    <col min="13570" max="13570" width="9" customWidth="1"/>
    <col min="13571" max="13571" width="1.77734375" customWidth="1"/>
    <col min="13572" max="13572" width="14.21875" customWidth="1"/>
    <col min="13573" max="13573" width="1.77734375" customWidth="1"/>
    <col min="13574" max="13574" width="14.21875" customWidth="1"/>
    <col min="13575" max="13575" width="1.77734375" customWidth="1"/>
    <col min="13576" max="13576" width="14.21875" customWidth="1"/>
    <col min="13577" max="13577" width="1.77734375" customWidth="1"/>
    <col min="13578" max="13578" width="14.21875" customWidth="1"/>
    <col min="13579" max="13579" width="1.77734375" customWidth="1"/>
    <col min="13580" max="13580" width="14.21875" customWidth="1"/>
    <col min="13581" max="13581" width="0.5546875" customWidth="1"/>
    <col min="13582" max="13582" width="16.44140625" customWidth="1"/>
    <col min="13583" max="13583" width="1" customWidth="1"/>
    <col min="13584" max="13584" width="12" customWidth="1"/>
    <col min="13825" max="13825" width="46.44140625" customWidth="1"/>
    <col min="13826" max="13826" width="9" customWidth="1"/>
    <col min="13827" max="13827" width="1.77734375" customWidth="1"/>
    <col min="13828" max="13828" width="14.21875" customWidth="1"/>
    <col min="13829" max="13829" width="1.77734375" customWidth="1"/>
    <col min="13830" max="13830" width="14.21875" customWidth="1"/>
    <col min="13831" max="13831" width="1.77734375" customWidth="1"/>
    <col min="13832" max="13832" width="14.21875" customWidth="1"/>
    <col min="13833" max="13833" width="1.77734375" customWidth="1"/>
    <col min="13834" max="13834" width="14.21875" customWidth="1"/>
    <col min="13835" max="13835" width="1.77734375" customWidth="1"/>
    <col min="13836" max="13836" width="14.21875" customWidth="1"/>
    <col min="13837" max="13837" width="0.5546875" customWidth="1"/>
    <col min="13838" max="13838" width="16.44140625" customWidth="1"/>
    <col min="13839" max="13839" width="1" customWidth="1"/>
    <col min="13840" max="13840" width="12" customWidth="1"/>
    <col min="14081" max="14081" width="46.44140625" customWidth="1"/>
    <col min="14082" max="14082" width="9" customWidth="1"/>
    <col min="14083" max="14083" width="1.77734375" customWidth="1"/>
    <col min="14084" max="14084" width="14.21875" customWidth="1"/>
    <col min="14085" max="14085" width="1.77734375" customWidth="1"/>
    <col min="14086" max="14086" width="14.21875" customWidth="1"/>
    <col min="14087" max="14087" width="1.77734375" customWidth="1"/>
    <col min="14088" max="14088" width="14.21875" customWidth="1"/>
    <col min="14089" max="14089" width="1.77734375" customWidth="1"/>
    <col min="14090" max="14090" width="14.21875" customWidth="1"/>
    <col min="14091" max="14091" width="1.77734375" customWidth="1"/>
    <col min="14092" max="14092" width="14.21875" customWidth="1"/>
    <col min="14093" max="14093" width="0.5546875" customWidth="1"/>
    <col min="14094" max="14094" width="16.44140625" customWidth="1"/>
    <col min="14095" max="14095" width="1" customWidth="1"/>
    <col min="14096" max="14096" width="12" customWidth="1"/>
    <col min="14337" max="14337" width="46.44140625" customWidth="1"/>
    <col min="14338" max="14338" width="9" customWidth="1"/>
    <col min="14339" max="14339" width="1.77734375" customWidth="1"/>
    <col min="14340" max="14340" width="14.21875" customWidth="1"/>
    <col min="14341" max="14341" width="1.77734375" customWidth="1"/>
    <col min="14342" max="14342" width="14.21875" customWidth="1"/>
    <col min="14343" max="14343" width="1.77734375" customWidth="1"/>
    <col min="14344" max="14344" width="14.21875" customWidth="1"/>
    <col min="14345" max="14345" width="1.77734375" customWidth="1"/>
    <col min="14346" max="14346" width="14.21875" customWidth="1"/>
    <col min="14347" max="14347" width="1.77734375" customWidth="1"/>
    <col min="14348" max="14348" width="14.21875" customWidth="1"/>
    <col min="14349" max="14349" width="0.5546875" customWidth="1"/>
    <col min="14350" max="14350" width="16.44140625" customWidth="1"/>
    <col min="14351" max="14351" width="1" customWidth="1"/>
    <col min="14352" max="14352" width="12" customWidth="1"/>
    <col min="14593" max="14593" width="46.44140625" customWidth="1"/>
    <col min="14594" max="14594" width="9" customWidth="1"/>
    <col min="14595" max="14595" width="1.77734375" customWidth="1"/>
    <col min="14596" max="14596" width="14.21875" customWidth="1"/>
    <col min="14597" max="14597" width="1.77734375" customWidth="1"/>
    <col min="14598" max="14598" width="14.21875" customWidth="1"/>
    <col min="14599" max="14599" width="1.77734375" customWidth="1"/>
    <col min="14600" max="14600" width="14.21875" customWidth="1"/>
    <col min="14601" max="14601" width="1.77734375" customWidth="1"/>
    <col min="14602" max="14602" width="14.21875" customWidth="1"/>
    <col min="14603" max="14603" width="1.77734375" customWidth="1"/>
    <col min="14604" max="14604" width="14.21875" customWidth="1"/>
    <col min="14605" max="14605" width="0.5546875" customWidth="1"/>
    <col min="14606" max="14606" width="16.44140625" customWidth="1"/>
    <col min="14607" max="14607" width="1" customWidth="1"/>
    <col min="14608" max="14608" width="12" customWidth="1"/>
    <col min="14849" max="14849" width="46.44140625" customWidth="1"/>
    <col min="14850" max="14850" width="9" customWidth="1"/>
    <col min="14851" max="14851" width="1.77734375" customWidth="1"/>
    <col min="14852" max="14852" width="14.21875" customWidth="1"/>
    <col min="14853" max="14853" width="1.77734375" customWidth="1"/>
    <col min="14854" max="14854" width="14.21875" customWidth="1"/>
    <col min="14855" max="14855" width="1.77734375" customWidth="1"/>
    <col min="14856" max="14856" width="14.21875" customWidth="1"/>
    <col min="14857" max="14857" width="1.77734375" customWidth="1"/>
    <col min="14858" max="14858" width="14.21875" customWidth="1"/>
    <col min="14859" max="14859" width="1.77734375" customWidth="1"/>
    <col min="14860" max="14860" width="14.21875" customWidth="1"/>
    <col min="14861" max="14861" width="0.5546875" customWidth="1"/>
    <col min="14862" max="14862" width="16.44140625" customWidth="1"/>
    <col min="14863" max="14863" width="1" customWidth="1"/>
    <col min="14864" max="14864" width="12" customWidth="1"/>
    <col min="15105" max="15105" width="46.44140625" customWidth="1"/>
    <col min="15106" max="15106" width="9" customWidth="1"/>
    <col min="15107" max="15107" width="1.77734375" customWidth="1"/>
    <col min="15108" max="15108" width="14.21875" customWidth="1"/>
    <col min="15109" max="15109" width="1.77734375" customWidth="1"/>
    <col min="15110" max="15110" width="14.21875" customWidth="1"/>
    <col min="15111" max="15111" width="1.77734375" customWidth="1"/>
    <col min="15112" max="15112" width="14.21875" customWidth="1"/>
    <col min="15113" max="15113" width="1.77734375" customWidth="1"/>
    <col min="15114" max="15114" width="14.21875" customWidth="1"/>
    <col min="15115" max="15115" width="1.77734375" customWidth="1"/>
    <col min="15116" max="15116" width="14.21875" customWidth="1"/>
    <col min="15117" max="15117" width="0.5546875" customWidth="1"/>
    <col min="15118" max="15118" width="16.44140625" customWidth="1"/>
    <col min="15119" max="15119" width="1" customWidth="1"/>
    <col min="15120" max="15120" width="12" customWidth="1"/>
    <col min="15361" max="15361" width="46.44140625" customWidth="1"/>
    <col min="15362" max="15362" width="9" customWidth="1"/>
    <col min="15363" max="15363" width="1.77734375" customWidth="1"/>
    <col min="15364" max="15364" width="14.21875" customWidth="1"/>
    <col min="15365" max="15365" width="1.77734375" customWidth="1"/>
    <col min="15366" max="15366" width="14.21875" customWidth="1"/>
    <col min="15367" max="15367" width="1.77734375" customWidth="1"/>
    <col min="15368" max="15368" width="14.21875" customWidth="1"/>
    <col min="15369" max="15369" width="1.77734375" customWidth="1"/>
    <col min="15370" max="15370" width="14.21875" customWidth="1"/>
    <col min="15371" max="15371" width="1.77734375" customWidth="1"/>
    <col min="15372" max="15372" width="14.21875" customWidth="1"/>
    <col min="15373" max="15373" width="0.5546875" customWidth="1"/>
    <col min="15374" max="15374" width="16.44140625" customWidth="1"/>
    <col min="15375" max="15375" width="1" customWidth="1"/>
    <col min="15376" max="15376" width="12" customWidth="1"/>
    <col min="15617" max="15617" width="46.44140625" customWidth="1"/>
    <col min="15618" max="15618" width="9" customWidth="1"/>
    <col min="15619" max="15619" width="1.77734375" customWidth="1"/>
    <col min="15620" max="15620" width="14.21875" customWidth="1"/>
    <col min="15621" max="15621" width="1.77734375" customWidth="1"/>
    <col min="15622" max="15622" width="14.21875" customWidth="1"/>
    <col min="15623" max="15623" width="1.77734375" customWidth="1"/>
    <col min="15624" max="15624" width="14.21875" customWidth="1"/>
    <col min="15625" max="15625" width="1.77734375" customWidth="1"/>
    <col min="15626" max="15626" width="14.21875" customWidth="1"/>
    <col min="15627" max="15627" width="1.77734375" customWidth="1"/>
    <col min="15628" max="15628" width="14.21875" customWidth="1"/>
    <col min="15629" max="15629" width="0.5546875" customWidth="1"/>
    <col min="15630" max="15630" width="16.44140625" customWidth="1"/>
    <col min="15631" max="15631" width="1" customWidth="1"/>
    <col min="15632" max="15632" width="12" customWidth="1"/>
    <col min="15873" max="15873" width="46.44140625" customWidth="1"/>
    <col min="15874" max="15874" width="9" customWidth="1"/>
    <col min="15875" max="15875" width="1.77734375" customWidth="1"/>
    <col min="15876" max="15876" width="14.21875" customWidth="1"/>
    <col min="15877" max="15877" width="1.77734375" customWidth="1"/>
    <col min="15878" max="15878" width="14.21875" customWidth="1"/>
    <col min="15879" max="15879" width="1.77734375" customWidth="1"/>
    <col min="15880" max="15880" width="14.21875" customWidth="1"/>
    <col min="15881" max="15881" width="1.77734375" customWidth="1"/>
    <col min="15882" max="15882" width="14.21875" customWidth="1"/>
    <col min="15883" max="15883" width="1.77734375" customWidth="1"/>
    <col min="15884" max="15884" width="14.21875" customWidth="1"/>
    <col min="15885" max="15885" width="0.5546875" customWidth="1"/>
    <col min="15886" max="15886" width="16.44140625" customWidth="1"/>
    <col min="15887" max="15887" width="1" customWidth="1"/>
    <col min="15888" max="15888" width="12" customWidth="1"/>
    <col min="16129" max="16129" width="46.44140625" customWidth="1"/>
    <col min="16130" max="16130" width="9" customWidth="1"/>
    <col min="16131" max="16131" width="1.77734375" customWidth="1"/>
    <col min="16132" max="16132" width="14.21875" customWidth="1"/>
    <col min="16133" max="16133" width="1.77734375" customWidth="1"/>
    <col min="16134" max="16134" width="14.21875" customWidth="1"/>
    <col min="16135" max="16135" width="1.77734375" customWidth="1"/>
    <col min="16136" max="16136" width="14.21875" customWidth="1"/>
    <col min="16137" max="16137" width="1.77734375" customWidth="1"/>
    <col min="16138" max="16138" width="14.21875" customWidth="1"/>
    <col min="16139" max="16139" width="1.77734375" customWidth="1"/>
    <col min="16140" max="16140" width="14.21875" customWidth="1"/>
    <col min="16141" max="16141" width="0.5546875" customWidth="1"/>
    <col min="16142" max="16142" width="16.44140625" customWidth="1"/>
    <col min="16143" max="16143" width="1" customWidth="1"/>
    <col min="16144" max="16144" width="12" customWidth="1"/>
  </cols>
  <sheetData>
    <row r="1" spans="1:16" ht="21" customHeight="1">
      <c r="A1" s="250" t="s">
        <v>56</v>
      </c>
      <c r="B1" s="250"/>
      <c r="C1" s="250"/>
      <c r="D1" s="250"/>
      <c r="E1" s="250"/>
      <c r="F1" s="250"/>
      <c r="G1" s="250"/>
      <c r="H1" s="250"/>
      <c r="I1" s="21"/>
      <c r="J1" s="21"/>
      <c r="K1" s="21"/>
      <c r="L1" s="21"/>
      <c r="M1" s="21"/>
      <c r="N1" s="93"/>
      <c r="O1" s="21"/>
      <c r="P1" s="93"/>
    </row>
    <row r="2" spans="1:16" ht="21" customHeight="1">
      <c r="A2" s="6" t="s">
        <v>53</v>
      </c>
      <c r="B2" s="22"/>
      <c r="C2" s="22"/>
      <c r="D2" s="22"/>
      <c r="E2" s="22"/>
      <c r="F2" s="22"/>
      <c r="G2" s="23"/>
      <c r="H2" s="22"/>
      <c r="I2" s="23"/>
      <c r="J2" s="23"/>
      <c r="K2" s="23"/>
      <c r="L2" s="23"/>
      <c r="M2" s="23"/>
      <c r="N2" s="92"/>
      <c r="O2" s="23"/>
      <c r="P2" s="92"/>
    </row>
    <row r="3" spans="1:16" ht="21" customHeight="1">
      <c r="A3" s="146"/>
      <c r="B3" s="146"/>
      <c r="C3" s="146"/>
      <c r="D3" s="146"/>
      <c r="E3" s="146"/>
      <c r="F3" s="146"/>
      <c r="G3" s="146"/>
      <c r="H3" s="22"/>
      <c r="I3" s="23"/>
      <c r="J3" s="23"/>
      <c r="K3" s="23"/>
      <c r="L3" s="23"/>
      <c r="M3" s="23"/>
      <c r="N3" s="22"/>
      <c r="O3" s="23"/>
      <c r="P3" s="22"/>
    </row>
    <row r="4" spans="1:16" ht="21" customHeight="1">
      <c r="A4" s="20"/>
      <c r="B4" s="44"/>
      <c r="C4" s="44"/>
      <c r="D4" s="247" t="s">
        <v>48</v>
      </c>
      <c r="E4" s="247"/>
      <c r="F4" s="247"/>
      <c r="G4" s="247"/>
      <c r="H4" s="247"/>
      <c r="I4" s="247"/>
      <c r="J4" s="247"/>
      <c r="K4" s="247"/>
      <c r="L4" s="247"/>
      <c r="M4" s="44"/>
      <c r="N4" s="44"/>
      <c r="O4" s="44"/>
      <c r="P4" s="44"/>
    </row>
    <row r="5" spans="1:16" ht="21" customHeight="1">
      <c r="A5" s="20"/>
      <c r="C5" s="27"/>
      <c r="D5" s="27" t="s">
        <v>27</v>
      </c>
      <c r="E5" s="27"/>
      <c r="F5" s="27"/>
      <c r="G5" s="27"/>
      <c r="H5" s="248" t="s">
        <v>12</v>
      </c>
      <c r="I5" s="248"/>
      <c r="J5" s="248"/>
      <c r="K5" s="27"/>
      <c r="L5" s="52" t="s">
        <v>31</v>
      </c>
      <c r="M5" s="25"/>
      <c r="N5" s="10"/>
      <c r="O5" s="26"/>
      <c r="P5" s="10"/>
    </row>
    <row r="6" spans="1:16" ht="21" customHeight="1">
      <c r="A6" s="20"/>
      <c r="C6" s="27"/>
      <c r="D6" s="52" t="s">
        <v>108</v>
      </c>
      <c r="E6" s="27"/>
      <c r="F6" s="25" t="s">
        <v>40</v>
      </c>
      <c r="G6" s="25"/>
      <c r="H6" s="27" t="s">
        <v>28</v>
      </c>
      <c r="I6" s="25"/>
      <c r="J6" s="25"/>
      <c r="K6" s="27"/>
      <c r="L6" s="52" t="s">
        <v>80</v>
      </c>
      <c r="M6" s="25"/>
      <c r="N6" s="27"/>
      <c r="O6" s="26"/>
      <c r="P6" s="27"/>
    </row>
    <row r="7" spans="1:16" ht="21" customHeight="1">
      <c r="A7" s="20"/>
      <c r="B7" s="149" t="s">
        <v>16</v>
      </c>
      <c r="D7" s="27" t="s">
        <v>33</v>
      </c>
      <c r="E7" s="27"/>
      <c r="F7" s="27" t="s">
        <v>39</v>
      </c>
      <c r="G7" s="27"/>
      <c r="H7" s="27" t="s">
        <v>34</v>
      </c>
      <c r="I7" s="25"/>
      <c r="J7" s="27" t="s">
        <v>32</v>
      </c>
      <c r="K7" s="27"/>
      <c r="L7" s="27" t="s">
        <v>35</v>
      </c>
      <c r="M7" s="25"/>
      <c r="N7" s="27"/>
      <c r="O7" s="26"/>
      <c r="P7" s="27"/>
    </row>
    <row r="8" spans="1:16" ht="21" customHeight="1">
      <c r="B8" s="24"/>
      <c r="C8" s="24"/>
      <c r="D8" s="249" t="s">
        <v>58</v>
      </c>
      <c r="E8" s="249"/>
      <c r="F8" s="249"/>
      <c r="G8" s="249"/>
      <c r="H8" s="249"/>
      <c r="I8" s="249"/>
      <c r="J8" s="249"/>
      <c r="K8" s="249"/>
      <c r="L8" s="249"/>
      <c r="M8" s="24"/>
      <c r="N8" s="24"/>
    </row>
    <row r="9" spans="1:16" ht="21" customHeight="1">
      <c r="A9" s="11" t="s">
        <v>113</v>
      </c>
      <c r="B9" s="49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24"/>
      <c r="N9" s="24"/>
    </row>
    <row r="10" spans="1:16" ht="21" customHeight="1">
      <c r="A10" s="11" t="s">
        <v>102</v>
      </c>
      <c r="B10" s="192"/>
      <c r="D10" s="102">
        <v>107625000</v>
      </c>
      <c r="E10" s="28"/>
      <c r="F10" s="102">
        <v>171075000</v>
      </c>
      <c r="G10" s="28"/>
      <c r="H10" s="102">
        <v>26906250</v>
      </c>
      <c r="I10" s="102"/>
      <c r="J10" s="102">
        <v>368036679</v>
      </c>
      <c r="K10" s="28"/>
      <c r="L10" s="28">
        <v>673642929</v>
      </c>
      <c r="M10" s="28"/>
      <c r="N10" s="28"/>
      <c r="O10" s="164"/>
      <c r="P10" s="164"/>
    </row>
    <row r="11" spans="1:16" ht="21" customHeight="1">
      <c r="A11" s="11"/>
      <c r="B11" s="28"/>
      <c r="C11" s="50"/>
      <c r="D11" s="50"/>
      <c r="E11" s="50"/>
      <c r="F11" s="162"/>
      <c r="G11" s="28"/>
      <c r="H11" s="50"/>
      <c r="I11" s="50"/>
      <c r="J11" s="50"/>
      <c r="K11" s="28"/>
      <c r="L11" s="50"/>
      <c r="M11" s="28"/>
      <c r="N11" s="28"/>
    </row>
    <row r="12" spans="1:16" ht="21" customHeight="1">
      <c r="A12" s="1" t="s">
        <v>109</v>
      </c>
      <c r="B12" s="96"/>
      <c r="C12" s="28"/>
      <c r="D12" s="96"/>
      <c r="E12" s="28"/>
      <c r="F12" s="96"/>
      <c r="G12" s="28"/>
      <c r="H12" s="96"/>
      <c r="I12" s="96"/>
      <c r="J12" s="96"/>
      <c r="K12" s="28"/>
      <c r="L12" s="28"/>
      <c r="M12" s="28"/>
      <c r="N12" s="28"/>
    </row>
    <row r="13" spans="1:16" ht="21" customHeight="1">
      <c r="A13" s="14" t="s">
        <v>110</v>
      </c>
      <c r="B13" s="96"/>
      <c r="C13" s="28"/>
      <c r="D13" s="96"/>
      <c r="E13" s="28"/>
      <c r="F13" s="96"/>
      <c r="G13" s="28"/>
      <c r="H13" s="96"/>
      <c r="I13" s="96"/>
      <c r="J13" s="96"/>
      <c r="K13" s="28"/>
      <c r="L13" s="28"/>
      <c r="M13" s="28"/>
      <c r="N13" s="28"/>
    </row>
    <row r="14" spans="1:16" ht="21" customHeight="1">
      <c r="A14" s="29" t="s">
        <v>111</v>
      </c>
      <c r="B14" s="192">
        <v>8</v>
      </c>
      <c r="C14" s="28"/>
      <c r="D14" s="186" t="s">
        <v>59</v>
      </c>
      <c r="E14" s="158"/>
      <c r="F14" s="186" t="s">
        <v>59</v>
      </c>
      <c r="G14" s="158"/>
      <c r="H14" s="186" t="s">
        <v>59</v>
      </c>
      <c r="I14" s="96"/>
      <c r="J14" s="159">
        <v>-32285910</v>
      </c>
      <c r="K14" s="28"/>
      <c r="L14" s="158">
        <v>-32285910</v>
      </c>
      <c r="M14" s="28"/>
      <c r="N14" s="28"/>
    </row>
    <row r="15" spans="1:16" ht="21" customHeight="1">
      <c r="A15" s="14" t="s">
        <v>112</v>
      </c>
      <c r="B15" s="96"/>
      <c r="C15" s="28"/>
      <c r="D15" s="160" t="s">
        <v>59</v>
      </c>
      <c r="E15" s="28"/>
      <c r="F15" s="160" t="s">
        <v>59</v>
      </c>
      <c r="G15" s="28"/>
      <c r="H15" s="160" t="s">
        <v>59</v>
      </c>
      <c r="I15" s="96"/>
      <c r="J15" s="161">
        <v>-32285910</v>
      </c>
      <c r="K15" s="28"/>
      <c r="L15" s="161">
        <v>-32285910</v>
      </c>
      <c r="M15" s="28"/>
      <c r="N15" s="28"/>
    </row>
    <row r="16" spans="1:16" ht="21" customHeight="1">
      <c r="A16" s="11"/>
      <c r="B16" s="96"/>
      <c r="C16" s="28"/>
      <c r="D16" s="96"/>
      <c r="E16" s="28"/>
      <c r="F16" s="96"/>
      <c r="G16" s="28"/>
      <c r="H16" s="96"/>
      <c r="I16" s="96"/>
      <c r="J16" s="96"/>
      <c r="K16" s="28"/>
      <c r="L16" s="28"/>
      <c r="M16" s="28"/>
      <c r="N16" s="28"/>
    </row>
    <row r="17" spans="1:16" ht="21" customHeight="1">
      <c r="A17" s="2" t="s">
        <v>45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6" ht="21" customHeight="1">
      <c r="A18" s="20" t="s">
        <v>37</v>
      </c>
      <c r="B18" s="97"/>
      <c r="C18" s="98"/>
      <c r="D18" s="186" t="s">
        <v>59</v>
      </c>
      <c r="E18" s="158"/>
      <c r="F18" s="186" t="s">
        <v>59</v>
      </c>
      <c r="G18" s="158"/>
      <c r="H18" s="186" t="s">
        <v>59</v>
      </c>
      <c r="I18" s="97"/>
      <c r="J18" s="165">
        <v>64734048</v>
      </c>
      <c r="K18" s="99"/>
      <c r="L18" s="158">
        <v>64734048</v>
      </c>
      <c r="M18" s="28"/>
      <c r="N18" s="46"/>
    </row>
    <row r="19" spans="1:16" ht="21" customHeight="1">
      <c r="A19" s="20" t="s">
        <v>130</v>
      </c>
      <c r="B19" s="97"/>
      <c r="C19" s="98"/>
      <c r="D19" s="186" t="s">
        <v>59</v>
      </c>
      <c r="E19" s="158"/>
      <c r="F19" s="186" t="s">
        <v>59</v>
      </c>
      <c r="G19" s="158"/>
      <c r="H19" s="186" t="s">
        <v>59</v>
      </c>
      <c r="I19" s="97"/>
      <c r="J19" s="165">
        <v>61530</v>
      </c>
      <c r="K19" s="99"/>
      <c r="L19" s="158">
        <v>61530</v>
      </c>
      <c r="M19" s="28"/>
      <c r="N19" s="46"/>
    </row>
    <row r="20" spans="1:16" ht="21" customHeight="1">
      <c r="A20" s="2" t="s">
        <v>44</v>
      </c>
      <c r="B20" s="101"/>
      <c r="C20" s="100">
        <v>0</v>
      </c>
      <c r="D20" s="160" t="s">
        <v>59</v>
      </c>
      <c r="E20" s="28"/>
      <c r="F20" s="160" t="s">
        <v>59</v>
      </c>
      <c r="G20" s="28"/>
      <c r="H20" s="160" t="s">
        <v>59</v>
      </c>
      <c r="I20" s="103"/>
      <c r="J20" s="163">
        <v>64795578</v>
      </c>
      <c r="K20" s="102">
        <v>0</v>
      </c>
      <c r="L20" s="166">
        <v>64795578</v>
      </c>
      <c r="M20" s="51">
        <v>0</v>
      </c>
      <c r="N20" s="51"/>
    </row>
    <row r="21" spans="1:16" ht="21" customHeight="1">
      <c r="A21" s="2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6" ht="21" customHeight="1" thickBot="1">
      <c r="A22" s="11" t="s">
        <v>114</v>
      </c>
      <c r="B22" s="96"/>
      <c r="C22" s="28"/>
      <c r="D22" s="62">
        <v>107625000</v>
      </c>
      <c r="E22" s="51"/>
      <c r="F22" s="62">
        <v>171075000</v>
      </c>
      <c r="G22" s="51"/>
      <c r="H22" s="62">
        <v>26906250</v>
      </c>
      <c r="I22" s="51"/>
      <c r="J22" s="62">
        <v>400546347</v>
      </c>
      <c r="K22" s="51"/>
      <c r="L22" s="62">
        <v>706152597</v>
      </c>
      <c r="M22" s="28"/>
      <c r="N22" s="28"/>
    </row>
    <row r="23" spans="1:16" ht="21" customHeight="1" thickTop="1"/>
    <row r="24" spans="1:16" ht="21" customHeight="1">
      <c r="A24" s="250" t="s">
        <v>56</v>
      </c>
      <c r="B24" s="250"/>
      <c r="C24" s="250"/>
      <c r="D24" s="250"/>
      <c r="E24" s="250"/>
      <c r="F24" s="250"/>
      <c r="G24" s="250"/>
      <c r="H24" s="250"/>
      <c r="I24" s="21"/>
      <c r="J24" s="21"/>
      <c r="K24" s="21"/>
      <c r="L24" s="21"/>
      <c r="M24" s="21"/>
      <c r="N24" s="93"/>
      <c r="O24" s="21"/>
      <c r="P24" s="93"/>
    </row>
    <row r="25" spans="1:16" ht="21" customHeight="1">
      <c r="A25" s="6" t="s">
        <v>53</v>
      </c>
      <c r="B25" s="22"/>
      <c r="C25" s="22"/>
      <c r="D25" s="22"/>
      <c r="E25" s="22"/>
      <c r="F25" s="22"/>
      <c r="G25" s="23"/>
      <c r="H25" s="22"/>
      <c r="I25" s="23"/>
      <c r="J25" s="23"/>
      <c r="K25" s="23"/>
      <c r="L25" s="23"/>
      <c r="M25" s="23"/>
      <c r="N25" s="92"/>
      <c r="O25" s="23"/>
      <c r="P25" s="92"/>
    </row>
    <row r="26" spans="1:16" ht="21" customHeight="1">
      <c r="A26" s="146"/>
      <c r="B26" s="146"/>
      <c r="C26" s="146"/>
      <c r="D26" s="146"/>
      <c r="E26" s="146"/>
      <c r="F26" s="146"/>
      <c r="G26" s="146"/>
      <c r="H26" s="22"/>
      <c r="I26" s="23"/>
      <c r="J26" s="23"/>
      <c r="K26" s="23"/>
      <c r="L26" s="23"/>
      <c r="M26" s="23"/>
      <c r="N26" s="22"/>
      <c r="O26" s="23"/>
      <c r="P26" s="22"/>
    </row>
    <row r="27" spans="1:16" ht="21" customHeight="1">
      <c r="A27" s="20"/>
      <c r="B27" s="44"/>
      <c r="C27" s="44"/>
      <c r="D27" s="247" t="s">
        <v>48</v>
      </c>
      <c r="E27" s="247"/>
      <c r="F27" s="247"/>
      <c r="G27" s="247"/>
      <c r="H27" s="247"/>
      <c r="I27" s="247"/>
      <c r="J27" s="247"/>
      <c r="K27" s="247"/>
      <c r="L27" s="247"/>
      <c r="M27" s="44"/>
      <c r="N27" s="44"/>
      <c r="O27" s="44"/>
      <c r="P27" s="44"/>
    </row>
    <row r="28" spans="1:16" ht="21" customHeight="1">
      <c r="A28" s="20"/>
      <c r="C28" s="27"/>
      <c r="D28" s="27" t="s">
        <v>27</v>
      </c>
      <c r="E28" s="27"/>
      <c r="F28" s="27"/>
      <c r="G28" s="27"/>
      <c r="H28" s="248" t="s">
        <v>12</v>
      </c>
      <c r="I28" s="248"/>
      <c r="J28" s="248"/>
      <c r="K28" s="27"/>
      <c r="L28" s="52" t="s">
        <v>31</v>
      </c>
      <c r="M28" s="25"/>
      <c r="N28" s="10"/>
      <c r="O28" s="26"/>
      <c r="P28" s="10"/>
    </row>
    <row r="29" spans="1:16" ht="21" customHeight="1">
      <c r="A29" s="20"/>
      <c r="C29" s="27"/>
      <c r="D29" s="52" t="s">
        <v>108</v>
      </c>
      <c r="E29" s="27"/>
      <c r="F29" s="25" t="s">
        <v>40</v>
      </c>
      <c r="G29" s="25"/>
      <c r="H29" s="27" t="s">
        <v>28</v>
      </c>
      <c r="I29" s="25"/>
      <c r="J29" s="25"/>
      <c r="K29" s="27"/>
      <c r="L29" s="52" t="s">
        <v>80</v>
      </c>
      <c r="M29" s="25"/>
      <c r="N29" s="27"/>
      <c r="O29" s="26"/>
      <c r="P29" s="27"/>
    </row>
    <row r="30" spans="1:16" ht="21" customHeight="1">
      <c r="A30" s="20"/>
      <c r="B30" s="19" t="s">
        <v>16</v>
      </c>
      <c r="D30" s="27" t="s">
        <v>33</v>
      </c>
      <c r="E30" s="27"/>
      <c r="F30" s="27" t="s">
        <v>39</v>
      </c>
      <c r="G30" s="27"/>
      <c r="H30" s="27" t="s">
        <v>34</v>
      </c>
      <c r="I30" s="25"/>
      <c r="J30" s="27" t="s">
        <v>32</v>
      </c>
      <c r="K30" s="27"/>
      <c r="L30" s="27" t="s">
        <v>35</v>
      </c>
      <c r="M30" s="25"/>
      <c r="N30" s="27"/>
      <c r="O30" s="26"/>
      <c r="P30" s="27"/>
    </row>
    <row r="31" spans="1:16" ht="21" customHeight="1">
      <c r="B31" s="24"/>
      <c r="C31" s="24"/>
      <c r="D31" s="249" t="s">
        <v>58</v>
      </c>
      <c r="E31" s="249"/>
      <c r="F31" s="249"/>
      <c r="G31" s="249"/>
      <c r="H31" s="249"/>
      <c r="I31" s="249"/>
      <c r="J31" s="249"/>
      <c r="K31" s="249"/>
      <c r="L31" s="249"/>
      <c r="M31" s="24"/>
      <c r="N31" s="24"/>
    </row>
    <row r="32" spans="1:16" ht="21" customHeight="1">
      <c r="A32" s="11" t="s">
        <v>153</v>
      </c>
      <c r="B32" s="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24"/>
      <c r="N32" s="24"/>
    </row>
    <row r="33" spans="1:16" ht="21" customHeight="1">
      <c r="A33" s="11" t="s">
        <v>154</v>
      </c>
      <c r="B33" s="149"/>
      <c r="D33" s="102">
        <v>107625000</v>
      </c>
      <c r="E33" s="28"/>
      <c r="F33" s="102">
        <v>171075000</v>
      </c>
      <c r="G33" s="28"/>
      <c r="H33" s="102">
        <v>26906250</v>
      </c>
      <c r="I33" s="102"/>
      <c r="J33" s="102">
        <v>465936788</v>
      </c>
      <c r="K33" s="28"/>
      <c r="L33" s="28">
        <v>771543038</v>
      </c>
      <c r="M33" s="28"/>
      <c r="N33" s="28"/>
      <c r="O33" s="164"/>
      <c r="P33" s="164"/>
    </row>
    <row r="34" spans="1:16" ht="21" customHeight="1">
      <c r="A34" s="11"/>
      <c r="B34" s="28"/>
      <c r="C34" s="50"/>
      <c r="D34" s="50"/>
      <c r="E34" s="50"/>
      <c r="F34" s="162"/>
      <c r="G34" s="28"/>
      <c r="H34" s="50"/>
      <c r="I34" s="50"/>
      <c r="J34" s="50"/>
      <c r="K34" s="28"/>
      <c r="L34" s="50"/>
      <c r="M34" s="28"/>
      <c r="N34" s="28"/>
    </row>
    <row r="35" spans="1:16" ht="21" customHeight="1">
      <c r="A35" s="1" t="s">
        <v>109</v>
      </c>
      <c r="B35" s="96"/>
      <c r="C35" s="28"/>
      <c r="D35" s="96"/>
      <c r="E35" s="28"/>
      <c r="F35" s="96"/>
      <c r="G35" s="28"/>
      <c r="H35" s="96"/>
      <c r="I35" s="96"/>
      <c r="J35" s="96"/>
      <c r="K35" s="28"/>
      <c r="L35" s="28"/>
      <c r="M35" s="28"/>
      <c r="N35" s="28"/>
    </row>
    <row r="36" spans="1:16" ht="21" customHeight="1">
      <c r="A36" s="14" t="s">
        <v>110</v>
      </c>
      <c r="B36" s="96"/>
      <c r="C36" s="28"/>
      <c r="D36" s="96"/>
      <c r="E36" s="28"/>
      <c r="F36" s="96"/>
      <c r="G36" s="28"/>
      <c r="H36" s="96"/>
      <c r="I36" s="96"/>
      <c r="J36" s="96"/>
      <c r="K36" s="28"/>
      <c r="L36" s="28"/>
      <c r="M36" s="28"/>
      <c r="N36" s="28"/>
    </row>
    <row r="37" spans="1:16" ht="21" customHeight="1">
      <c r="A37" s="29" t="s">
        <v>111</v>
      </c>
      <c r="B37" s="149">
        <v>8</v>
      </c>
      <c r="C37" s="28"/>
      <c r="D37" s="186" t="s">
        <v>59</v>
      </c>
      <c r="E37" s="158"/>
      <c r="F37" s="186" t="s">
        <v>59</v>
      </c>
      <c r="G37" s="158"/>
      <c r="H37" s="186" t="s">
        <v>59</v>
      </c>
      <c r="I37" s="96"/>
      <c r="J37" s="229">
        <v>-37666892</v>
      </c>
      <c r="K37" s="28"/>
      <c r="L37" s="158">
        <v>-37666892</v>
      </c>
      <c r="M37" s="28"/>
      <c r="N37" s="28"/>
    </row>
    <row r="38" spans="1:16" ht="21" customHeight="1">
      <c r="A38" s="14" t="s">
        <v>112</v>
      </c>
      <c r="B38" s="96"/>
      <c r="C38" s="28"/>
      <c r="D38" s="160" t="s">
        <v>59</v>
      </c>
      <c r="E38" s="28"/>
      <c r="F38" s="160" t="s">
        <v>59</v>
      </c>
      <c r="G38" s="28"/>
      <c r="H38" s="160" t="s">
        <v>59</v>
      </c>
      <c r="I38" s="96"/>
      <c r="J38" s="161">
        <v>-37666892</v>
      </c>
      <c r="K38" s="28"/>
      <c r="L38" s="161">
        <v>-37666892</v>
      </c>
      <c r="M38" s="28"/>
      <c r="N38" s="28"/>
    </row>
    <row r="39" spans="1:16" ht="21" customHeight="1">
      <c r="A39" s="11"/>
      <c r="B39" s="96"/>
      <c r="C39" s="28"/>
      <c r="D39" s="96"/>
      <c r="E39" s="28"/>
      <c r="F39" s="96"/>
      <c r="G39" s="28"/>
      <c r="H39" s="96"/>
      <c r="I39" s="96"/>
      <c r="J39" s="96"/>
      <c r="K39" s="28"/>
      <c r="L39" s="28"/>
      <c r="M39" s="28"/>
      <c r="N39" s="28"/>
    </row>
    <row r="40" spans="1:16" ht="21" customHeight="1">
      <c r="A40" s="2" t="s">
        <v>45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</row>
    <row r="41" spans="1:16" ht="21" customHeight="1">
      <c r="A41" s="20" t="s">
        <v>37</v>
      </c>
      <c r="B41" s="97"/>
      <c r="C41" s="98"/>
      <c r="D41" s="186" t="s">
        <v>59</v>
      </c>
      <c r="E41" s="158"/>
      <c r="F41" s="186" t="s">
        <v>59</v>
      </c>
      <c r="G41" s="158"/>
      <c r="H41" s="186" t="s">
        <v>59</v>
      </c>
      <c r="I41" s="97"/>
      <c r="J41" s="165">
        <v>49668077</v>
      </c>
      <c r="K41" s="99"/>
      <c r="L41" s="158">
        <v>49668077</v>
      </c>
      <c r="M41" s="28"/>
      <c r="N41" s="46"/>
    </row>
    <row r="42" spans="1:16" ht="21" customHeight="1">
      <c r="A42" s="20" t="s">
        <v>130</v>
      </c>
      <c r="B42" s="97"/>
      <c r="C42" s="98"/>
      <c r="D42" s="186" t="s">
        <v>59</v>
      </c>
      <c r="E42" s="158"/>
      <c r="F42" s="186" t="s">
        <v>59</v>
      </c>
      <c r="G42" s="158"/>
      <c r="H42" s="186" t="s">
        <v>59</v>
      </c>
      <c r="I42" s="97"/>
      <c r="J42" s="165">
        <v>-489003</v>
      </c>
      <c r="K42" s="99"/>
      <c r="L42" s="158">
        <v>-489003</v>
      </c>
      <c r="M42" s="28"/>
      <c r="N42" s="46"/>
    </row>
    <row r="43" spans="1:16" ht="21" customHeight="1">
      <c r="A43" s="2" t="s">
        <v>44</v>
      </c>
      <c r="B43" s="101"/>
      <c r="C43" s="100">
        <v>0</v>
      </c>
      <c r="D43" s="160" t="s">
        <v>59</v>
      </c>
      <c r="E43" s="28"/>
      <c r="F43" s="160" t="s">
        <v>59</v>
      </c>
      <c r="G43" s="28"/>
      <c r="H43" s="160" t="s">
        <v>59</v>
      </c>
      <c r="I43" s="103"/>
      <c r="J43" s="163">
        <v>49179074</v>
      </c>
      <c r="K43" s="102">
        <v>0</v>
      </c>
      <c r="L43" s="166">
        <v>49179074</v>
      </c>
      <c r="M43" s="51">
        <v>0</v>
      </c>
      <c r="N43" s="51"/>
    </row>
    <row r="44" spans="1:16" ht="21" customHeight="1">
      <c r="A44" s="2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6" ht="21" customHeight="1" thickBot="1">
      <c r="A45" s="11" t="s">
        <v>155</v>
      </c>
      <c r="B45" s="96"/>
      <c r="C45" s="28"/>
      <c r="D45" s="62">
        <v>107625000</v>
      </c>
      <c r="E45" s="51"/>
      <c r="F45" s="62">
        <v>171075000</v>
      </c>
      <c r="G45" s="51"/>
      <c r="H45" s="62">
        <v>26906250</v>
      </c>
      <c r="I45" s="51"/>
      <c r="J45" s="62">
        <v>477448970</v>
      </c>
      <c r="K45" s="51"/>
      <c r="L45" s="62">
        <v>783055220</v>
      </c>
      <c r="M45" s="28"/>
      <c r="N45" s="28"/>
    </row>
    <row r="46" spans="1:16" ht="21" customHeight="1" thickTop="1"/>
  </sheetData>
  <mergeCells count="8">
    <mergeCell ref="D27:L27"/>
    <mergeCell ref="H28:J28"/>
    <mergeCell ref="D31:L31"/>
    <mergeCell ref="A1:H1"/>
    <mergeCell ref="D4:L4"/>
    <mergeCell ref="H5:J5"/>
    <mergeCell ref="D8:L8"/>
    <mergeCell ref="A24:H24"/>
  </mergeCells>
  <pageMargins left="0.8" right="0.8" top="0.48" bottom="0.5" header="0.5" footer="0.5"/>
  <pageSetup paperSize="9" firstPageNumber="6" orientation="landscape" useFirstPageNumber="1" r:id="rId1"/>
  <headerFooter>
    <oddFooter>&amp;L The accompanying notes are an integral part of these interim financial statements.
&amp;C&amp;P</oddFooter>
  </headerFooter>
  <rowBreaks count="1" manualBreakCount="1">
    <brk id="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7"/>
  <sheetViews>
    <sheetView view="pageBreakPreview" topLeftCell="A43" zoomScale="85" zoomScaleNormal="90" zoomScaleSheetLayoutView="85" workbookViewId="0">
      <selection activeCell="B54" sqref="B54"/>
    </sheetView>
  </sheetViews>
  <sheetFormatPr defaultRowHeight="21" customHeight="1"/>
  <cols>
    <col min="1" max="1" width="48.21875" customWidth="1"/>
    <col min="2" max="2" width="4.77734375" customWidth="1"/>
    <col min="3" max="3" width="1.77734375" customWidth="1"/>
    <col min="4" max="4" width="14.21875" customWidth="1"/>
    <col min="5" max="5" width="1.77734375" customWidth="1"/>
    <col min="6" max="6" width="13.44140625" customWidth="1"/>
    <col min="7" max="7" width="1.77734375" customWidth="1"/>
    <col min="8" max="8" width="13.21875" customWidth="1"/>
    <col min="9" max="9" width="1.77734375" customWidth="1"/>
    <col min="10" max="10" width="14.21875" customWidth="1"/>
    <col min="11" max="11" width="1.77734375" customWidth="1"/>
    <col min="12" max="12" width="14.21875" customWidth="1"/>
    <col min="13" max="13" width="0.5546875" customWidth="1"/>
    <col min="14" max="14" width="16.44140625" customWidth="1"/>
    <col min="15" max="15" width="1" customWidth="1"/>
    <col min="16" max="16" width="12" customWidth="1"/>
    <col min="257" max="257" width="46.44140625" customWidth="1"/>
    <col min="258" max="258" width="9" customWidth="1"/>
    <col min="259" max="259" width="1.77734375" customWidth="1"/>
    <col min="260" max="260" width="14.21875" customWidth="1"/>
    <col min="261" max="261" width="1.77734375" customWidth="1"/>
    <col min="262" max="262" width="14.21875" customWidth="1"/>
    <col min="263" max="263" width="1.77734375" customWidth="1"/>
    <col min="264" max="264" width="14.21875" customWidth="1"/>
    <col min="265" max="265" width="1.77734375" customWidth="1"/>
    <col min="266" max="266" width="14.21875" customWidth="1"/>
    <col min="267" max="267" width="1.77734375" customWidth="1"/>
    <col min="268" max="268" width="14.21875" customWidth="1"/>
    <col min="269" max="269" width="0.5546875" customWidth="1"/>
    <col min="270" max="270" width="16.44140625" customWidth="1"/>
    <col min="271" max="271" width="1" customWidth="1"/>
    <col min="272" max="272" width="12" customWidth="1"/>
    <col min="513" max="513" width="46.44140625" customWidth="1"/>
    <col min="514" max="514" width="9" customWidth="1"/>
    <col min="515" max="515" width="1.77734375" customWidth="1"/>
    <col min="516" max="516" width="14.21875" customWidth="1"/>
    <col min="517" max="517" width="1.77734375" customWidth="1"/>
    <col min="518" max="518" width="14.21875" customWidth="1"/>
    <col min="519" max="519" width="1.77734375" customWidth="1"/>
    <col min="520" max="520" width="14.21875" customWidth="1"/>
    <col min="521" max="521" width="1.77734375" customWidth="1"/>
    <col min="522" max="522" width="14.21875" customWidth="1"/>
    <col min="523" max="523" width="1.77734375" customWidth="1"/>
    <col min="524" max="524" width="14.21875" customWidth="1"/>
    <col min="525" max="525" width="0.5546875" customWidth="1"/>
    <col min="526" max="526" width="16.44140625" customWidth="1"/>
    <col min="527" max="527" width="1" customWidth="1"/>
    <col min="528" max="528" width="12" customWidth="1"/>
    <col min="769" max="769" width="46.44140625" customWidth="1"/>
    <col min="770" max="770" width="9" customWidth="1"/>
    <col min="771" max="771" width="1.77734375" customWidth="1"/>
    <col min="772" max="772" width="14.21875" customWidth="1"/>
    <col min="773" max="773" width="1.77734375" customWidth="1"/>
    <col min="774" max="774" width="14.21875" customWidth="1"/>
    <col min="775" max="775" width="1.77734375" customWidth="1"/>
    <col min="776" max="776" width="14.21875" customWidth="1"/>
    <col min="777" max="777" width="1.77734375" customWidth="1"/>
    <col min="778" max="778" width="14.21875" customWidth="1"/>
    <col min="779" max="779" width="1.77734375" customWidth="1"/>
    <col min="780" max="780" width="14.21875" customWidth="1"/>
    <col min="781" max="781" width="0.5546875" customWidth="1"/>
    <col min="782" max="782" width="16.44140625" customWidth="1"/>
    <col min="783" max="783" width="1" customWidth="1"/>
    <col min="784" max="784" width="12" customWidth="1"/>
    <col min="1025" max="1025" width="46.44140625" customWidth="1"/>
    <col min="1026" max="1026" width="9" customWidth="1"/>
    <col min="1027" max="1027" width="1.77734375" customWidth="1"/>
    <col min="1028" max="1028" width="14.21875" customWidth="1"/>
    <col min="1029" max="1029" width="1.77734375" customWidth="1"/>
    <col min="1030" max="1030" width="14.21875" customWidth="1"/>
    <col min="1031" max="1031" width="1.77734375" customWidth="1"/>
    <col min="1032" max="1032" width="14.21875" customWidth="1"/>
    <col min="1033" max="1033" width="1.77734375" customWidth="1"/>
    <col min="1034" max="1034" width="14.21875" customWidth="1"/>
    <col min="1035" max="1035" width="1.77734375" customWidth="1"/>
    <col min="1036" max="1036" width="14.21875" customWidth="1"/>
    <col min="1037" max="1037" width="0.5546875" customWidth="1"/>
    <col min="1038" max="1038" width="16.44140625" customWidth="1"/>
    <col min="1039" max="1039" width="1" customWidth="1"/>
    <col min="1040" max="1040" width="12" customWidth="1"/>
    <col min="1281" max="1281" width="46.44140625" customWidth="1"/>
    <col min="1282" max="1282" width="9" customWidth="1"/>
    <col min="1283" max="1283" width="1.77734375" customWidth="1"/>
    <col min="1284" max="1284" width="14.21875" customWidth="1"/>
    <col min="1285" max="1285" width="1.77734375" customWidth="1"/>
    <col min="1286" max="1286" width="14.21875" customWidth="1"/>
    <col min="1287" max="1287" width="1.77734375" customWidth="1"/>
    <col min="1288" max="1288" width="14.21875" customWidth="1"/>
    <col min="1289" max="1289" width="1.77734375" customWidth="1"/>
    <col min="1290" max="1290" width="14.21875" customWidth="1"/>
    <col min="1291" max="1291" width="1.77734375" customWidth="1"/>
    <col min="1292" max="1292" width="14.21875" customWidth="1"/>
    <col min="1293" max="1293" width="0.5546875" customWidth="1"/>
    <col min="1294" max="1294" width="16.44140625" customWidth="1"/>
    <col min="1295" max="1295" width="1" customWidth="1"/>
    <col min="1296" max="1296" width="12" customWidth="1"/>
    <col min="1537" max="1537" width="46.44140625" customWidth="1"/>
    <col min="1538" max="1538" width="9" customWidth="1"/>
    <col min="1539" max="1539" width="1.77734375" customWidth="1"/>
    <col min="1540" max="1540" width="14.21875" customWidth="1"/>
    <col min="1541" max="1541" width="1.77734375" customWidth="1"/>
    <col min="1542" max="1542" width="14.21875" customWidth="1"/>
    <col min="1543" max="1543" width="1.77734375" customWidth="1"/>
    <col min="1544" max="1544" width="14.21875" customWidth="1"/>
    <col min="1545" max="1545" width="1.77734375" customWidth="1"/>
    <col min="1546" max="1546" width="14.21875" customWidth="1"/>
    <col min="1547" max="1547" width="1.77734375" customWidth="1"/>
    <col min="1548" max="1548" width="14.21875" customWidth="1"/>
    <col min="1549" max="1549" width="0.5546875" customWidth="1"/>
    <col min="1550" max="1550" width="16.44140625" customWidth="1"/>
    <col min="1551" max="1551" width="1" customWidth="1"/>
    <col min="1552" max="1552" width="12" customWidth="1"/>
    <col min="1793" max="1793" width="46.44140625" customWidth="1"/>
    <col min="1794" max="1794" width="9" customWidth="1"/>
    <col min="1795" max="1795" width="1.77734375" customWidth="1"/>
    <col min="1796" max="1796" width="14.21875" customWidth="1"/>
    <col min="1797" max="1797" width="1.77734375" customWidth="1"/>
    <col min="1798" max="1798" width="14.21875" customWidth="1"/>
    <col min="1799" max="1799" width="1.77734375" customWidth="1"/>
    <col min="1800" max="1800" width="14.21875" customWidth="1"/>
    <col min="1801" max="1801" width="1.77734375" customWidth="1"/>
    <col min="1802" max="1802" width="14.21875" customWidth="1"/>
    <col min="1803" max="1803" width="1.77734375" customWidth="1"/>
    <col min="1804" max="1804" width="14.21875" customWidth="1"/>
    <col min="1805" max="1805" width="0.5546875" customWidth="1"/>
    <col min="1806" max="1806" width="16.44140625" customWidth="1"/>
    <col min="1807" max="1807" width="1" customWidth="1"/>
    <col min="1808" max="1808" width="12" customWidth="1"/>
    <col min="2049" max="2049" width="46.44140625" customWidth="1"/>
    <col min="2050" max="2050" width="9" customWidth="1"/>
    <col min="2051" max="2051" width="1.77734375" customWidth="1"/>
    <col min="2052" max="2052" width="14.21875" customWidth="1"/>
    <col min="2053" max="2053" width="1.77734375" customWidth="1"/>
    <col min="2054" max="2054" width="14.21875" customWidth="1"/>
    <col min="2055" max="2055" width="1.77734375" customWidth="1"/>
    <col min="2056" max="2056" width="14.21875" customWidth="1"/>
    <col min="2057" max="2057" width="1.77734375" customWidth="1"/>
    <col min="2058" max="2058" width="14.21875" customWidth="1"/>
    <col min="2059" max="2059" width="1.77734375" customWidth="1"/>
    <col min="2060" max="2060" width="14.21875" customWidth="1"/>
    <col min="2061" max="2061" width="0.5546875" customWidth="1"/>
    <col min="2062" max="2062" width="16.44140625" customWidth="1"/>
    <col min="2063" max="2063" width="1" customWidth="1"/>
    <col min="2064" max="2064" width="12" customWidth="1"/>
    <col min="2305" max="2305" width="46.44140625" customWidth="1"/>
    <col min="2306" max="2306" width="9" customWidth="1"/>
    <col min="2307" max="2307" width="1.77734375" customWidth="1"/>
    <col min="2308" max="2308" width="14.21875" customWidth="1"/>
    <col min="2309" max="2309" width="1.77734375" customWidth="1"/>
    <col min="2310" max="2310" width="14.21875" customWidth="1"/>
    <col min="2311" max="2311" width="1.77734375" customWidth="1"/>
    <col min="2312" max="2312" width="14.21875" customWidth="1"/>
    <col min="2313" max="2313" width="1.77734375" customWidth="1"/>
    <col min="2314" max="2314" width="14.21875" customWidth="1"/>
    <col min="2315" max="2315" width="1.77734375" customWidth="1"/>
    <col min="2316" max="2316" width="14.21875" customWidth="1"/>
    <col min="2317" max="2317" width="0.5546875" customWidth="1"/>
    <col min="2318" max="2318" width="16.44140625" customWidth="1"/>
    <col min="2319" max="2319" width="1" customWidth="1"/>
    <col min="2320" max="2320" width="12" customWidth="1"/>
    <col min="2561" max="2561" width="46.44140625" customWidth="1"/>
    <col min="2562" max="2562" width="9" customWidth="1"/>
    <col min="2563" max="2563" width="1.77734375" customWidth="1"/>
    <col min="2564" max="2564" width="14.21875" customWidth="1"/>
    <col min="2565" max="2565" width="1.77734375" customWidth="1"/>
    <col min="2566" max="2566" width="14.21875" customWidth="1"/>
    <col min="2567" max="2567" width="1.77734375" customWidth="1"/>
    <col min="2568" max="2568" width="14.21875" customWidth="1"/>
    <col min="2569" max="2569" width="1.77734375" customWidth="1"/>
    <col min="2570" max="2570" width="14.21875" customWidth="1"/>
    <col min="2571" max="2571" width="1.77734375" customWidth="1"/>
    <col min="2572" max="2572" width="14.21875" customWidth="1"/>
    <col min="2573" max="2573" width="0.5546875" customWidth="1"/>
    <col min="2574" max="2574" width="16.44140625" customWidth="1"/>
    <col min="2575" max="2575" width="1" customWidth="1"/>
    <col min="2576" max="2576" width="12" customWidth="1"/>
    <col min="2817" max="2817" width="46.44140625" customWidth="1"/>
    <col min="2818" max="2818" width="9" customWidth="1"/>
    <col min="2819" max="2819" width="1.77734375" customWidth="1"/>
    <col min="2820" max="2820" width="14.21875" customWidth="1"/>
    <col min="2821" max="2821" width="1.77734375" customWidth="1"/>
    <col min="2822" max="2822" width="14.21875" customWidth="1"/>
    <col min="2823" max="2823" width="1.77734375" customWidth="1"/>
    <col min="2824" max="2824" width="14.21875" customWidth="1"/>
    <col min="2825" max="2825" width="1.77734375" customWidth="1"/>
    <col min="2826" max="2826" width="14.21875" customWidth="1"/>
    <col min="2827" max="2827" width="1.77734375" customWidth="1"/>
    <col min="2828" max="2828" width="14.21875" customWidth="1"/>
    <col min="2829" max="2829" width="0.5546875" customWidth="1"/>
    <col min="2830" max="2830" width="16.44140625" customWidth="1"/>
    <col min="2831" max="2831" width="1" customWidth="1"/>
    <col min="2832" max="2832" width="12" customWidth="1"/>
    <col min="3073" max="3073" width="46.44140625" customWidth="1"/>
    <col min="3074" max="3074" width="9" customWidth="1"/>
    <col min="3075" max="3075" width="1.77734375" customWidth="1"/>
    <col min="3076" max="3076" width="14.21875" customWidth="1"/>
    <col min="3077" max="3077" width="1.77734375" customWidth="1"/>
    <col min="3078" max="3078" width="14.21875" customWidth="1"/>
    <col min="3079" max="3079" width="1.77734375" customWidth="1"/>
    <col min="3080" max="3080" width="14.21875" customWidth="1"/>
    <col min="3081" max="3081" width="1.77734375" customWidth="1"/>
    <col min="3082" max="3082" width="14.21875" customWidth="1"/>
    <col min="3083" max="3083" width="1.77734375" customWidth="1"/>
    <col min="3084" max="3084" width="14.21875" customWidth="1"/>
    <col min="3085" max="3085" width="0.5546875" customWidth="1"/>
    <col min="3086" max="3086" width="16.44140625" customWidth="1"/>
    <col min="3087" max="3087" width="1" customWidth="1"/>
    <col min="3088" max="3088" width="12" customWidth="1"/>
    <col min="3329" max="3329" width="46.44140625" customWidth="1"/>
    <col min="3330" max="3330" width="9" customWidth="1"/>
    <col min="3331" max="3331" width="1.77734375" customWidth="1"/>
    <col min="3332" max="3332" width="14.21875" customWidth="1"/>
    <col min="3333" max="3333" width="1.77734375" customWidth="1"/>
    <col min="3334" max="3334" width="14.21875" customWidth="1"/>
    <col min="3335" max="3335" width="1.77734375" customWidth="1"/>
    <col min="3336" max="3336" width="14.21875" customWidth="1"/>
    <col min="3337" max="3337" width="1.77734375" customWidth="1"/>
    <col min="3338" max="3338" width="14.21875" customWidth="1"/>
    <col min="3339" max="3339" width="1.77734375" customWidth="1"/>
    <col min="3340" max="3340" width="14.21875" customWidth="1"/>
    <col min="3341" max="3341" width="0.5546875" customWidth="1"/>
    <col min="3342" max="3342" width="16.44140625" customWidth="1"/>
    <col min="3343" max="3343" width="1" customWidth="1"/>
    <col min="3344" max="3344" width="12" customWidth="1"/>
    <col min="3585" max="3585" width="46.44140625" customWidth="1"/>
    <col min="3586" max="3586" width="9" customWidth="1"/>
    <col min="3587" max="3587" width="1.77734375" customWidth="1"/>
    <col min="3588" max="3588" width="14.21875" customWidth="1"/>
    <col min="3589" max="3589" width="1.77734375" customWidth="1"/>
    <col min="3590" max="3590" width="14.21875" customWidth="1"/>
    <col min="3591" max="3591" width="1.77734375" customWidth="1"/>
    <col min="3592" max="3592" width="14.21875" customWidth="1"/>
    <col min="3593" max="3593" width="1.77734375" customWidth="1"/>
    <col min="3594" max="3594" width="14.21875" customWidth="1"/>
    <col min="3595" max="3595" width="1.77734375" customWidth="1"/>
    <col min="3596" max="3596" width="14.21875" customWidth="1"/>
    <col min="3597" max="3597" width="0.5546875" customWidth="1"/>
    <col min="3598" max="3598" width="16.44140625" customWidth="1"/>
    <col min="3599" max="3599" width="1" customWidth="1"/>
    <col min="3600" max="3600" width="12" customWidth="1"/>
    <col min="3841" max="3841" width="46.44140625" customWidth="1"/>
    <col min="3842" max="3842" width="9" customWidth="1"/>
    <col min="3843" max="3843" width="1.77734375" customWidth="1"/>
    <col min="3844" max="3844" width="14.21875" customWidth="1"/>
    <col min="3845" max="3845" width="1.77734375" customWidth="1"/>
    <col min="3846" max="3846" width="14.21875" customWidth="1"/>
    <col min="3847" max="3847" width="1.77734375" customWidth="1"/>
    <col min="3848" max="3848" width="14.21875" customWidth="1"/>
    <col min="3849" max="3849" width="1.77734375" customWidth="1"/>
    <col min="3850" max="3850" width="14.21875" customWidth="1"/>
    <col min="3851" max="3851" width="1.77734375" customWidth="1"/>
    <col min="3852" max="3852" width="14.21875" customWidth="1"/>
    <col min="3853" max="3853" width="0.5546875" customWidth="1"/>
    <col min="3854" max="3854" width="16.44140625" customWidth="1"/>
    <col min="3855" max="3855" width="1" customWidth="1"/>
    <col min="3856" max="3856" width="12" customWidth="1"/>
    <col min="4097" max="4097" width="46.44140625" customWidth="1"/>
    <col min="4098" max="4098" width="9" customWidth="1"/>
    <col min="4099" max="4099" width="1.77734375" customWidth="1"/>
    <col min="4100" max="4100" width="14.21875" customWidth="1"/>
    <col min="4101" max="4101" width="1.77734375" customWidth="1"/>
    <col min="4102" max="4102" width="14.21875" customWidth="1"/>
    <col min="4103" max="4103" width="1.77734375" customWidth="1"/>
    <col min="4104" max="4104" width="14.21875" customWidth="1"/>
    <col min="4105" max="4105" width="1.77734375" customWidth="1"/>
    <col min="4106" max="4106" width="14.21875" customWidth="1"/>
    <col min="4107" max="4107" width="1.77734375" customWidth="1"/>
    <col min="4108" max="4108" width="14.21875" customWidth="1"/>
    <col min="4109" max="4109" width="0.5546875" customWidth="1"/>
    <col min="4110" max="4110" width="16.44140625" customWidth="1"/>
    <col min="4111" max="4111" width="1" customWidth="1"/>
    <col min="4112" max="4112" width="12" customWidth="1"/>
    <col min="4353" max="4353" width="46.44140625" customWidth="1"/>
    <col min="4354" max="4354" width="9" customWidth="1"/>
    <col min="4355" max="4355" width="1.77734375" customWidth="1"/>
    <col min="4356" max="4356" width="14.21875" customWidth="1"/>
    <col min="4357" max="4357" width="1.77734375" customWidth="1"/>
    <col min="4358" max="4358" width="14.21875" customWidth="1"/>
    <col min="4359" max="4359" width="1.77734375" customWidth="1"/>
    <col min="4360" max="4360" width="14.21875" customWidth="1"/>
    <col min="4361" max="4361" width="1.77734375" customWidth="1"/>
    <col min="4362" max="4362" width="14.21875" customWidth="1"/>
    <col min="4363" max="4363" width="1.77734375" customWidth="1"/>
    <col min="4364" max="4364" width="14.21875" customWidth="1"/>
    <col min="4365" max="4365" width="0.5546875" customWidth="1"/>
    <col min="4366" max="4366" width="16.44140625" customWidth="1"/>
    <col min="4367" max="4367" width="1" customWidth="1"/>
    <col min="4368" max="4368" width="12" customWidth="1"/>
    <col min="4609" max="4609" width="46.44140625" customWidth="1"/>
    <col min="4610" max="4610" width="9" customWidth="1"/>
    <col min="4611" max="4611" width="1.77734375" customWidth="1"/>
    <col min="4612" max="4612" width="14.21875" customWidth="1"/>
    <col min="4613" max="4613" width="1.77734375" customWidth="1"/>
    <col min="4614" max="4614" width="14.21875" customWidth="1"/>
    <col min="4615" max="4615" width="1.77734375" customWidth="1"/>
    <col min="4616" max="4616" width="14.21875" customWidth="1"/>
    <col min="4617" max="4617" width="1.77734375" customWidth="1"/>
    <col min="4618" max="4618" width="14.21875" customWidth="1"/>
    <col min="4619" max="4619" width="1.77734375" customWidth="1"/>
    <col min="4620" max="4620" width="14.21875" customWidth="1"/>
    <col min="4621" max="4621" width="0.5546875" customWidth="1"/>
    <col min="4622" max="4622" width="16.44140625" customWidth="1"/>
    <col min="4623" max="4623" width="1" customWidth="1"/>
    <col min="4624" max="4624" width="12" customWidth="1"/>
    <col min="4865" max="4865" width="46.44140625" customWidth="1"/>
    <col min="4866" max="4866" width="9" customWidth="1"/>
    <col min="4867" max="4867" width="1.77734375" customWidth="1"/>
    <col min="4868" max="4868" width="14.21875" customWidth="1"/>
    <col min="4869" max="4869" width="1.77734375" customWidth="1"/>
    <col min="4870" max="4870" width="14.21875" customWidth="1"/>
    <col min="4871" max="4871" width="1.77734375" customWidth="1"/>
    <col min="4872" max="4872" width="14.21875" customWidth="1"/>
    <col min="4873" max="4873" width="1.77734375" customWidth="1"/>
    <col min="4874" max="4874" width="14.21875" customWidth="1"/>
    <col min="4875" max="4875" width="1.77734375" customWidth="1"/>
    <col min="4876" max="4876" width="14.21875" customWidth="1"/>
    <col min="4877" max="4877" width="0.5546875" customWidth="1"/>
    <col min="4878" max="4878" width="16.44140625" customWidth="1"/>
    <col min="4879" max="4879" width="1" customWidth="1"/>
    <col min="4880" max="4880" width="12" customWidth="1"/>
    <col min="5121" max="5121" width="46.44140625" customWidth="1"/>
    <col min="5122" max="5122" width="9" customWidth="1"/>
    <col min="5123" max="5123" width="1.77734375" customWidth="1"/>
    <col min="5124" max="5124" width="14.21875" customWidth="1"/>
    <col min="5125" max="5125" width="1.77734375" customWidth="1"/>
    <col min="5126" max="5126" width="14.21875" customWidth="1"/>
    <col min="5127" max="5127" width="1.77734375" customWidth="1"/>
    <col min="5128" max="5128" width="14.21875" customWidth="1"/>
    <col min="5129" max="5129" width="1.77734375" customWidth="1"/>
    <col min="5130" max="5130" width="14.21875" customWidth="1"/>
    <col min="5131" max="5131" width="1.77734375" customWidth="1"/>
    <col min="5132" max="5132" width="14.21875" customWidth="1"/>
    <col min="5133" max="5133" width="0.5546875" customWidth="1"/>
    <col min="5134" max="5134" width="16.44140625" customWidth="1"/>
    <col min="5135" max="5135" width="1" customWidth="1"/>
    <col min="5136" max="5136" width="12" customWidth="1"/>
    <col min="5377" max="5377" width="46.44140625" customWidth="1"/>
    <col min="5378" max="5378" width="9" customWidth="1"/>
    <col min="5379" max="5379" width="1.77734375" customWidth="1"/>
    <col min="5380" max="5380" width="14.21875" customWidth="1"/>
    <col min="5381" max="5381" width="1.77734375" customWidth="1"/>
    <col min="5382" max="5382" width="14.21875" customWidth="1"/>
    <col min="5383" max="5383" width="1.77734375" customWidth="1"/>
    <col min="5384" max="5384" width="14.21875" customWidth="1"/>
    <col min="5385" max="5385" width="1.77734375" customWidth="1"/>
    <col min="5386" max="5386" width="14.21875" customWidth="1"/>
    <col min="5387" max="5387" width="1.77734375" customWidth="1"/>
    <col min="5388" max="5388" width="14.21875" customWidth="1"/>
    <col min="5389" max="5389" width="0.5546875" customWidth="1"/>
    <col min="5390" max="5390" width="16.44140625" customWidth="1"/>
    <col min="5391" max="5391" width="1" customWidth="1"/>
    <col min="5392" max="5392" width="12" customWidth="1"/>
    <col min="5633" max="5633" width="46.44140625" customWidth="1"/>
    <col min="5634" max="5634" width="9" customWidth="1"/>
    <col min="5635" max="5635" width="1.77734375" customWidth="1"/>
    <col min="5636" max="5636" width="14.21875" customWidth="1"/>
    <col min="5637" max="5637" width="1.77734375" customWidth="1"/>
    <col min="5638" max="5638" width="14.21875" customWidth="1"/>
    <col min="5639" max="5639" width="1.77734375" customWidth="1"/>
    <col min="5640" max="5640" width="14.21875" customWidth="1"/>
    <col min="5641" max="5641" width="1.77734375" customWidth="1"/>
    <col min="5642" max="5642" width="14.21875" customWidth="1"/>
    <col min="5643" max="5643" width="1.77734375" customWidth="1"/>
    <col min="5644" max="5644" width="14.21875" customWidth="1"/>
    <col min="5645" max="5645" width="0.5546875" customWidth="1"/>
    <col min="5646" max="5646" width="16.44140625" customWidth="1"/>
    <col min="5647" max="5647" width="1" customWidth="1"/>
    <col min="5648" max="5648" width="12" customWidth="1"/>
    <col min="5889" max="5889" width="46.44140625" customWidth="1"/>
    <col min="5890" max="5890" width="9" customWidth="1"/>
    <col min="5891" max="5891" width="1.77734375" customWidth="1"/>
    <col min="5892" max="5892" width="14.21875" customWidth="1"/>
    <col min="5893" max="5893" width="1.77734375" customWidth="1"/>
    <col min="5894" max="5894" width="14.21875" customWidth="1"/>
    <col min="5895" max="5895" width="1.77734375" customWidth="1"/>
    <col min="5896" max="5896" width="14.21875" customWidth="1"/>
    <col min="5897" max="5897" width="1.77734375" customWidth="1"/>
    <col min="5898" max="5898" width="14.21875" customWidth="1"/>
    <col min="5899" max="5899" width="1.77734375" customWidth="1"/>
    <col min="5900" max="5900" width="14.21875" customWidth="1"/>
    <col min="5901" max="5901" width="0.5546875" customWidth="1"/>
    <col min="5902" max="5902" width="16.44140625" customWidth="1"/>
    <col min="5903" max="5903" width="1" customWidth="1"/>
    <col min="5904" max="5904" width="12" customWidth="1"/>
    <col min="6145" max="6145" width="46.44140625" customWidth="1"/>
    <col min="6146" max="6146" width="9" customWidth="1"/>
    <col min="6147" max="6147" width="1.77734375" customWidth="1"/>
    <col min="6148" max="6148" width="14.21875" customWidth="1"/>
    <col min="6149" max="6149" width="1.77734375" customWidth="1"/>
    <col min="6150" max="6150" width="14.21875" customWidth="1"/>
    <col min="6151" max="6151" width="1.77734375" customWidth="1"/>
    <col min="6152" max="6152" width="14.21875" customWidth="1"/>
    <col min="6153" max="6153" width="1.77734375" customWidth="1"/>
    <col min="6154" max="6154" width="14.21875" customWidth="1"/>
    <col min="6155" max="6155" width="1.77734375" customWidth="1"/>
    <col min="6156" max="6156" width="14.21875" customWidth="1"/>
    <col min="6157" max="6157" width="0.5546875" customWidth="1"/>
    <col min="6158" max="6158" width="16.44140625" customWidth="1"/>
    <col min="6159" max="6159" width="1" customWidth="1"/>
    <col min="6160" max="6160" width="12" customWidth="1"/>
    <col min="6401" max="6401" width="46.44140625" customWidth="1"/>
    <col min="6402" max="6402" width="9" customWidth="1"/>
    <col min="6403" max="6403" width="1.77734375" customWidth="1"/>
    <col min="6404" max="6404" width="14.21875" customWidth="1"/>
    <col min="6405" max="6405" width="1.77734375" customWidth="1"/>
    <col min="6406" max="6406" width="14.21875" customWidth="1"/>
    <col min="6407" max="6407" width="1.77734375" customWidth="1"/>
    <col min="6408" max="6408" width="14.21875" customWidth="1"/>
    <col min="6409" max="6409" width="1.77734375" customWidth="1"/>
    <col min="6410" max="6410" width="14.21875" customWidth="1"/>
    <col min="6411" max="6411" width="1.77734375" customWidth="1"/>
    <col min="6412" max="6412" width="14.21875" customWidth="1"/>
    <col min="6413" max="6413" width="0.5546875" customWidth="1"/>
    <col min="6414" max="6414" width="16.44140625" customWidth="1"/>
    <col min="6415" max="6415" width="1" customWidth="1"/>
    <col min="6416" max="6416" width="12" customWidth="1"/>
    <col min="6657" max="6657" width="46.44140625" customWidth="1"/>
    <col min="6658" max="6658" width="9" customWidth="1"/>
    <col min="6659" max="6659" width="1.77734375" customWidth="1"/>
    <col min="6660" max="6660" width="14.21875" customWidth="1"/>
    <col min="6661" max="6661" width="1.77734375" customWidth="1"/>
    <col min="6662" max="6662" width="14.21875" customWidth="1"/>
    <col min="6663" max="6663" width="1.77734375" customWidth="1"/>
    <col min="6664" max="6664" width="14.21875" customWidth="1"/>
    <col min="6665" max="6665" width="1.77734375" customWidth="1"/>
    <col min="6666" max="6666" width="14.21875" customWidth="1"/>
    <col min="6667" max="6667" width="1.77734375" customWidth="1"/>
    <col min="6668" max="6668" width="14.21875" customWidth="1"/>
    <col min="6669" max="6669" width="0.5546875" customWidth="1"/>
    <col min="6670" max="6670" width="16.44140625" customWidth="1"/>
    <col min="6671" max="6671" width="1" customWidth="1"/>
    <col min="6672" max="6672" width="12" customWidth="1"/>
    <col min="6913" max="6913" width="46.44140625" customWidth="1"/>
    <col min="6914" max="6914" width="9" customWidth="1"/>
    <col min="6915" max="6915" width="1.77734375" customWidth="1"/>
    <col min="6916" max="6916" width="14.21875" customWidth="1"/>
    <col min="6917" max="6917" width="1.77734375" customWidth="1"/>
    <col min="6918" max="6918" width="14.21875" customWidth="1"/>
    <col min="6919" max="6919" width="1.77734375" customWidth="1"/>
    <col min="6920" max="6920" width="14.21875" customWidth="1"/>
    <col min="6921" max="6921" width="1.77734375" customWidth="1"/>
    <col min="6922" max="6922" width="14.21875" customWidth="1"/>
    <col min="6923" max="6923" width="1.77734375" customWidth="1"/>
    <col min="6924" max="6924" width="14.21875" customWidth="1"/>
    <col min="6925" max="6925" width="0.5546875" customWidth="1"/>
    <col min="6926" max="6926" width="16.44140625" customWidth="1"/>
    <col min="6927" max="6927" width="1" customWidth="1"/>
    <col min="6928" max="6928" width="12" customWidth="1"/>
    <col min="7169" max="7169" width="46.44140625" customWidth="1"/>
    <col min="7170" max="7170" width="9" customWidth="1"/>
    <col min="7171" max="7171" width="1.77734375" customWidth="1"/>
    <col min="7172" max="7172" width="14.21875" customWidth="1"/>
    <col min="7173" max="7173" width="1.77734375" customWidth="1"/>
    <col min="7174" max="7174" width="14.21875" customWidth="1"/>
    <col min="7175" max="7175" width="1.77734375" customWidth="1"/>
    <col min="7176" max="7176" width="14.21875" customWidth="1"/>
    <col min="7177" max="7177" width="1.77734375" customWidth="1"/>
    <col min="7178" max="7178" width="14.21875" customWidth="1"/>
    <col min="7179" max="7179" width="1.77734375" customWidth="1"/>
    <col min="7180" max="7180" width="14.21875" customWidth="1"/>
    <col min="7181" max="7181" width="0.5546875" customWidth="1"/>
    <col min="7182" max="7182" width="16.44140625" customWidth="1"/>
    <col min="7183" max="7183" width="1" customWidth="1"/>
    <col min="7184" max="7184" width="12" customWidth="1"/>
    <col min="7425" max="7425" width="46.44140625" customWidth="1"/>
    <col min="7426" max="7426" width="9" customWidth="1"/>
    <col min="7427" max="7427" width="1.77734375" customWidth="1"/>
    <col min="7428" max="7428" width="14.21875" customWidth="1"/>
    <col min="7429" max="7429" width="1.77734375" customWidth="1"/>
    <col min="7430" max="7430" width="14.21875" customWidth="1"/>
    <col min="7431" max="7431" width="1.77734375" customWidth="1"/>
    <col min="7432" max="7432" width="14.21875" customWidth="1"/>
    <col min="7433" max="7433" width="1.77734375" customWidth="1"/>
    <col min="7434" max="7434" width="14.21875" customWidth="1"/>
    <col min="7435" max="7435" width="1.77734375" customWidth="1"/>
    <col min="7436" max="7436" width="14.21875" customWidth="1"/>
    <col min="7437" max="7437" width="0.5546875" customWidth="1"/>
    <col min="7438" max="7438" width="16.44140625" customWidth="1"/>
    <col min="7439" max="7439" width="1" customWidth="1"/>
    <col min="7440" max="7440" width="12" customWidth="1"/>
    <col min="7681" max="7681" width="46.44140625" customWidth="1"/>
    <col min="7682" max="7682" width="9" customWidth="1"/>
    <col min="7683" max="7683" width="1.77734375" customWidth="1"/>
    <col min="7684" max="7684" width="14.21875" customWidth="1"/>
    <col min="7685" max="7685" width="1.77734375" customWidth="1"/>
    <col min="7686" max="7686" width="14.21875" customWidth="1"/>
    <col min="7687" max="7687" width="1.77734375" customWidth="1"/>
    <col min="7688" max="7688" width="14.21875" customWidth="1"/>
    <col min="7689" max="7689" width="1.77734375" customWidth="1"/>
    <col min="7690" max="7690" width="14.21875" customWidth="1"/>
    <col min="7691" max="7691" width="1.77734375" customWidth="1"/>
    <col min="7692" max="7692" width="14.21875" customWidth="1"/>
    <col min="7693" max="7693" width="0.5546875" customWidth="1"/>
    <col min="7694" max="7694" width="16.44140625" customWidth="1"/>
    <col min="7695" max="7695" width="1" customWidth="1"/>
    <col min="7696" max="7696" width="12" customWidth="1"/>
    <col min="7937" max="7937" width="46.44140625" customWidth="1"/>
    <col min="7938" max="7938" width="9" customWidth="1"/>
    <col min="7939" max="7939" width="1.77734375" customWidth="1"/>
    <col min="7940" max="7940" width="14.21875" customWidth="1"/>
    <col min="7941" max="7941" width="1.77734375" customWidth="1"/>
    <col min="7942" max="7942" width="14.21875" customWidth="1"/>
    <col min="7943" max="7943" width="1.77734375" customWidth="1"/>
    <col min="7944" max="7944" width="14.21875" customWidth="1"/>
    <col min="7945" max="7945" width="1.77734375" customWidth="1"/>
    <col min="7946" max="7946" width="14.21875" customWidth="1"/>
    <col min="7947" max="7947" width="1.77734375" customWidth="1"/>
    <col min="7948" max="7948" width="14.21875" customWidth="1"/>
    <col min="7949" max="7949" width="0.5546875" customWidth="1"/>
    <col min="7950" max="7950" width="16.44140625" customWidth="1"/>
    <col min="7951" max="7951" width="1" customWidth="1"/>
    <col min="7952" max="7952" width="12" customWidth="1"/>
    <col min="8193" max="8193" width="46.44140625" customWidth="1"/>
    <col min="8194" max="8194" width="9" customWidth="1"/>
    <col min="8195" max="8195" width="1.77734375" customWidth="1"/>
    <col min="8196" max="8196" width="14.21875" customWidth="1"/>
    <col min="8197" max="8197" width="1.77734375" customWidth="1"/>
    <col min="8198" max="8198" width="14.21875" customWidth="1"/>
    <col min="8199" max="8199" width="1.77734375" customWidth="1"/>
    <col min="8200" max="8200" width="14.21875" customWidth="1"/>
    <col min="8201" max="8201" width="1.77734375" customWidth="1"/>
    <col min="8202" max="8202" width="14.21875" customWidth="1"/>
    <col min="8203" max="8203" width="1.77734375" customWidth="1"/>
    <col min="8204" max="8204" width="14.21875" customWidth="1"/>
    <col min="8205" max="8205" width="0.5546875" customWidth="1"/>
    <col min="8206" max="8206" width="16.44140625" customWidth="1"/>
    <col min="8207" max="8207" width="1" customWidth="1"/>
    <col min="8208" max="8208" width="12" customWidth="1"/>
    <col min="8449" max="8449" width="46.44140625" customWidth="1"/>
    <col min="8450" max="8450" width="9" customWidth="1"/>
    <col min="8451" max="8451" width="1.77734375" customWidth="1"/>
    <col min="8452" max="8452" width="14.21875" customWidth="1"/>
    <col min="8453" max="8453" width="1.77734375" customWidth="1"/>
    <col min="8454" max="8454" width="14.21875" customWidth="1"/>
    <col min="8455" max="8455" width="1.77734375" customWidth="1"/>
    <col min="8456" max="8456" width="14.21875" customWidth="1"/>
    <col min="8457" max="8457" width="1.77734375" customWidth="1"/>
    <col min="8458" max="8458" width="14.21875" customWidth="1"/>
    <col min="8459" max="8459" width="1.77734375" customWidth="1"/>
    <col min="8460" max="8460" width="14.21875" customWidth="1"/>
    <col min="8461" max="8461" width="0.5546875" customWidth="1"/>
    <col min="8462" max="8462" width="16.44140625" customWidth="1"/>
    <col min="8463" max="8463" width="1" customWidth="1"/>
    <col min="8464" max="8464" width="12" customWidth="1"/>
    <col min="8705" max="8705" width="46.44140625" customWidth="1"/>
    <col min="8706" max="8706" width="9" customWidth="1"/>
    <col min="8707" max="8707" width="1.77734375" customWidth="1"/>
    <col min="8708" max="8708" width="14.21875" customWidth="1"/>
    <col min="8709" max="8709" width="1.77734375" customWidth="1"/>
    <col min="8710" max="8710" width="14.21875" customWidth="1"/>
    <col min="8711" max="8711" width="1.77734375" customWidth="1"/>
    <col min="8712" max="8712" width="14.21875" customWidth="1"/>
    <col min="8713" max="8713" width="1.77734375" customWidth="1"/>
    <col min="8714" max="8714" width="14.21875" customWidth="1"/>
    <col min="8715" max="8715" width="1.77734375" customWidth="1"/>
    <col min="8716" max="8716" width="14.21875" customWidth="1"/>
    <col min="8717" max="8717" width="0.5546875" customWidth="1"/>
    <col min="8718" max="8718" width="16.44140625" customWidth="1"/>
    <col min="8719" max="8719" width="1" customWidth="1"/>
    <col min="8720" max="8720" width="12" customWidth="1"/>
    <col min="8961" max="8961" width="46.44140625" customWidth="1"/>
    <col min="8962" max="8962" width="9" customWidth="1"/>
    <col min="8963" max="8963" width="1.77734375" customWidth="1"/>
    <col min="8964" max="8964" width="14.21875" customWidth="1"/>
    <col min="8965" max="8965" width="1.77734375" customWidth="1"/>
    <col min="8966" max="8966" width="14.21875" customWidth="1"/>
    <col min="8967" max="8967" width="1.77734375" customWidth="1"/>
    <col min="8968" max="8968" width="14.21875" customWidth="1"/>
    <col min="8969" max="8969" width="1.77734375" customWidth="1"/>
    <col min="8970" max="8970" width="14.21875" customWidth="1"/>
    <col min="8971" max="8971" width="1.77734375" customWidth="1"/>
    <col min="8972" max="8972" width="14.21875" customWidth="1"/>
    <col min="8973" max="8973" width="0.5546875" customWidth="1"/>
    <col min="8974" max="8974" width="16.44140625" customWidth="1"/>
    <col min="8975" max="8975" width="1" customWidth="1"/>
    <col min="8976" max="8976" width="12" customWidth="1"/>
    <col min="9217" max="9217" width="46.44140625" customWidth="1"/>
    <col min="9218" max="9218" width="9" customWidth="1"/>
    <col min="9219" max="9219" width="1.77734375" customWidth="1"/>
    <col min="9220" max="9220" width="14.21875" customWidth="1"/>
    <col min="9221" max="9221" width="1.77734375" customWidth="1"/>
    <col min="9222" max="9222" width="14.21875" customWidth="1"/>
    <col min="9223" max="9223" width="1.77734375" customWidth="1"/>
    <col min="9224" max="9224" width="14.21875" customWidth="1"/>
    <col min="9225" max="9225" width="1.77734375" customWidth="1"/>
    <col min="9226" max="9226" width="14.21875" customWidth="1"/>
    <col min="9227" max="9227" width="1.77734375" customWidth="1"/>
    <col min="9228" max="9228" width="14.21875" customWidth="1"/>
    <col min="9229" max="9229" width="0.5546875" customWidth="1"/>
    <col min="9230" max="9230" width="16.44140625" customWidth="1"/>
    <col min="9231" max="9231" width="1" customWidth="1"/>
    <col min="9232" max="9232" width="12" customWidth="1"/>
    <col min="9473" max="9473" width="46.44140625" customWidth="1"/>
    <col min="9474" max="9474" width="9" customWidth="1"/>
    <col min="9475" max="9475" width="1.77734375" customWidth="1"/>
    <col min="9476" max="9476" width="14.21875" customWidth="1"/>
    <col min="9477" max="9477" width="1.77734375" customWidth="1"/>
    <col min="9478" max="9478" width="14.21875" customWidth="1"/>
    <col min="9479" max="9479" width="1.77734375" customWidth="1"/>
    <col min="9480" max="9480" width="14.21875" customWidth="1"/>
    <col min="9481" max="9481" width="1.77734375" customWidth="1"/>
    <col min="9482" max="9482" width="14.21875" customWidth="1"/>
    <col min="9483" max="9483" width="1.77734375" customWidth="1"/>
    <col min="9484" max="9484" width="14.21875" customWidth="1"/>
    <col min="9485" max="9485" width="0.5546875" customWidth="1"/>
    <col min="9486" max="9486" width="16.44140625" customWidth="1"/>
    <col min="9487" max="9487" width="1" customWidth="1"/>
    <col min="9488" max="9488" width="12" customWidth="1"/>
    <col min="9729" max="9729" width="46.44140625" customWidth="1"/>
    <col min="9730" max="9730" width="9" customWidth="1"/>
    <col min="9731" max="9731" width="1.77734375" customWidth="1"/>
    <col min="9732" max="9732" width="14.21875" customWidth="1"/>
    <col min="9733" max="9733" width="1.77734375" customWidth="1"/>
    <col min="9734" max="9734" width="14.21875" customWidth="1"/>
    <col min="9735" max="9735" width="1.77734375" customWidth="1"/>
    <col min="9736" max="9736" width="14.21875" customWidth="1"/>
    <col min="9737" max="9737" width="1.77734375" customWidth="1"/>
    <col min="9738" max="9738" width="14.21875" customWidth="1"/>
    <col min="9739" max="9739" width="1.77734375" customWidth="1"/>
    <col min="9740" max="9740" width="14.21875" customWidth="1"/>
    <col min="9741" max="9741" width="0.5546875" customWidth="1"/>
    <col min="9742" max="9742" width="16.44140625" customWidth="1"/>
    <col min="9743" max="9743" width="1" customWidth="1"/>
    <col min="9744" max="9744" width="12" customWidth="1"/>
    <col min="9985" max="9985" width="46.44140625" customWidth="1"/>
    <col min="9986" max="9986" width="9" customWidth="1"/>
    <col min="9987" max="9987" width="1.77734375" customWidth="1"/>
    <col min="9988" max="9988" width="14.21875" customWidth="1"/>
    <col min="9989" max="9989" width="1.77734375" customWidth="1"/>
    <col min="9990" max="9990" width="14.21875" customWidth="1"/>
    <col min="9991" max="9991" width="1.77734375" customWidth="1"/>
    <col min="9992" max="9992" width="14.21875" customWidth="1"/>
    <col min="9993" max="9993" width="1.77734375" customWidth="1"/>
    <col min="9994" max="9994" width="14.21875" customWidth="1"/>
    <col min="9995" max="9995" width="1.77734375" customWidth="1"/>
    <col min="9996" max="9996" width="14.21875" customWidth="1"/>
    <col min="9997" max="9997" width="0.5546875" customWidth="1"/>
    <col min="9998" max="9998" width="16.44140625" customWidth="1"/>
    <col min="9999" max="9999" width="1" customWidth="1"/>
    <col min="10000" max="10000" width="12" customWidth="1"/>
    <col min="10241" max="10241" width="46.44140625" customWidth="1"/>
    <col min="10242" max="10242" width="9" customWidth="1"/>
    <col min="10243" max="10243" width="1.77734375" customWidth="1"/>
    <col min="10244" max="10244" width="14.21875" customWidth="1"/>
    <col min="10245" max="10245" width="1.77734375" customWidth="1"/>
    <col min="10246" max="10246" width="14.21875" customWidth="1"/>
    <col min="10247" max="10247" width="1.77734375" customWidth="1"/>
    <col min="10248" max="10248" width="14.21875" customWidth="1"/>
    <col min="10249" max="10249" width="1.77734375" customWidth="1"/>
    <col min="10250" max="10250" width="14.21875" customWidth="1"/>
    <col min="10251" max="10251" width="1.77734375" customWidth="1"/>
    <col min="10252" max="10252" width="14.21875" customWidth="1"/>
    <col min="10253" max="10253" width="0.5546875" customWidth="1"/>
    <col min="10254" max="10254" width="16.44140625" customWidth="1"/>
    <col min="10255" max="10255" width="1" customWidth="1"/>
    <col min="10256" max="10256" width="12" customWidth="1"/>
    <col min="10497" max="10497" width="46.44140625" customWidth="1"/>
    <col min="10498" max="10498" width="9" customWidth="1"/>
    <col min="10499" max="10499" width="1.77734375" customWidth="1"/>
    <col min="10500" max="10500" width="14.21875" customWidth="1"/>
    <col min="10501" max="10501" width="1.77734375" customWidth="1"/>
    <col min="10502" max="10502" width="14.21875" customWidth="1"/>
    <col min="10503" max="10503" width="1.77734375" customWidth="1"/>
    <col min="10504" max="10504" width="14.21875" customWidth="1"/>
    <col min="10505" max="10505" width="1.77734375" customWidth="1"/>
    <col min="10506" max="10506" width="14.21875" customWidth="1"/>
    <col min="10507" max="10507" width="1.77734375" customWidth="1"/>
    <col min="10508" max="10508" width="14.21875" customWidth="1"/>
    <col min="10509" max="10509" width="0.5546875" customWidth="1"/>
    <col min="10510" max="10510" width="16.44140625" customWidth="1"/>
    <col min="10511" max="10511" width="1" customWidth="1"/>
    <col min="10512" max="10512" width="12" customWidth="1"/>
    <col min="10753" max="10753" width="46.44140625" customWidth="1"/>
    <col min="10754" max="10754" width="9" customWidth="1"/>
    <col min="10755" max="10755" width="1.77734375" customWidth="1"/>
    <col min="10756" max="10756" width="14.21875" customWidth="1"/>
    <col min="10757" max="10757" width="1.77734375" customWidth="1"/>
    <col min="10758" max="10758" width="14.21875" customWidth="1"/>
    <col min="10759" max="10759" width="1.77734375" customWidth="1"/>
    <col min="10760" max="10760" width="14.21875" customWidth="1"/>
    <col min="10761" max="10761" width="1.77734375" customWidth="1"/>
    <col min="10762" max="10762" width="14.21875" customWidth="1"/>
    <col min="10763" max="10763" width="1.77734375" customWidth="1"/>
    <col min="10764" max="10764" width="14.21875" customWidth="1"/>
    <col min="10765" max="10765" width="0.5546875" customWidth="1"/>
    <col min="10766" max="10766" width="16.44140625" customWidth="1"/>
    <col min="10767" max="10767" width="1" customWidth="1"/>
    <col min="10768" max="10768" width="12" customWidth="1"/>
    <col min="11009" max="11009" width="46.44140625" customWidth="1"/>
    <col min="11010" max="11010" width="9" customWidth="1"/>
    <col min="11011" max="11011" width="1.77734375" customWidth="1"/>
    <col min="11012" max="11012" width="14.21875" customWidth="1"/>
    <col min="11013" max="11013" width="1.77734375" customWidth="1"/>
    <col min="11014" max="11014" width="14.21875" customWidth="1"/>
    <col min="11015" max="11015" width="1.77734375" customWidth="1"/>
    <col min="11016" max="11016" width="14.21875" customWidth="1"/>
    <col min="11017" max="11017" width="1.77734375" customWidth="1"/>
    <col min="11018" max="11018" width="14.21875" customWidth="1"/>
    <col min="11019" max="11019" width="1.77734375" customWidth="1"/>
    <col min="11020" max="11020" width="14.21875" customWidth="1"/>
    <col min="11021" max="11021" width="0.5546875" customWidth="1"/>
    <col min="11022" max="11022" width="16.44140625" customWidth="1"/>
    <col min="11023" max="11023" width="1" customWidth="1"/>
    <col min="11024" max="11024" width="12" customWidth="1"/>
    <col min="11265" max="11265" width="46.44140625" customWidth="1"/>
    <col min="11266" max="11266" width="9" customWidth="1"/>
    <col min="11267" max="11267" width="1.77734375" customWidth="1"/>
    <col min="11268" max="11268" width="14.21875" customWidth="1"/>
    <col min="11269" max="11269" width="1.77734375" customWidth="1"/>
    <col min="11270" max="11270" width="14.21875" customWidth="1"/>
    <col min="11271" max="11271" width="1.77734375" customWidth="1"/>
    <col min="11272" max="11272" width="14.21875" customWidth="1"/>
    <col min="11273" max="11273" width="1.77734375" customWidth="1"/>
    <col min="11274" max="11274" width="14.21875" customWidth="1"/>
    <col min="11275" max="11275" width="1.77734375" customWidth="1"/>
    <col min="11276" max="11276" width="14.21875" customWidth="1"/>
    <col min="11277" max="11277" width="0.5546875" customWidth="1"/>
    <col min="11278" max="11278" width="16.44140625" customWidth="1"/>
    <col min="11279" max="11279" width="1" customWidth="1"/>
    <col min="11280" max="11280" width="12" customWidth="1"/>
    <col min="11521" max="11521" width="46.44140625" customWidth="1"/>
    <col min="11522" max="11522" width="9" customWidth="1"/>
    <col min="11523" max="11523" width="1.77734375" customWidth="1"/>
    <col min="11524" max="11524" width="14.21875" customWidth="1"/>
    <col min="11525" max="11525" width="1.77734375" customWidth="1"/>
    <col min="11526" max="11526" width="14.21875" customWidth="1"/>
    <col min="11527" max="11527" width="1.77734375" customWidth="1"/>
    <col min="11528" max="11528" width="14.21875" customWidth="1"/>
    <col min="11529" max="11529" width="1.77734375" customWidth="1"/>
    <col min="11530" max="11530" width="14.21875" customWidth="1"/>
    <col min="11531" max="11531" width="1.77734375" customWidth="1"/>
    <col min="11532" max="11532" width="14.21875" customWidth="1"/>
    <col min="11533" max="11533" width="0.5546875" customWidth="1"/>
    <col min="11534" max="11534" width="16.44140625" customWidth="1"/>
    <col min="11535" max="11535" width="1" customWidth="1"/>
    <col min="11536" max="11536" width="12" customWidth="1"/>
    <col min="11777" max="11777" width="46.44140625" customWidth="1"/>
    <col min="11778" max="11778" width="9" customWidth="1"/>
    <col min="11779" max="11779" width="1.77734375" customWidth="1"/>
    <col min="11780" max="11780" width="14.21875" customWidth="1"/>
    <col min="11781" max="11781" width="1.77734375" customWidth="1"/>
    <col min="11782" max="11782" width="14.21875" customWidth="1"/>
    <col min="11783" max="11783" width="1.77734375" customWidth="1"/>
    <col min="11784" max="11784" width="14.21875" customWidth="1"/>
    <col min="11785" max="11785" width="1.77734375" customWidth="1"/>
    <col min="11786" max="11786" width="14.21875" customWidth="1"/>
    <col min="11787" max="11787" width="1.77734375" customWidth="1"/>
    <col min="11788" max="11788" width="14.21875" customWidth="1"/>
    <col min="11789" max="11789" width="0.5546875" customWidth="1"/>
    <col min="11790" max="11790" width="16.44140625" customWidth="1"/>
    <col min="11791" max="11791" width="1" customWidth="1"/>
    <col min="11792" max="11792" width="12" customWidth="1"/>
    <col min="12033" max="12033" width="46.44140625" customWidth="1"/>
    <col min="12034" max="12034" width="9" customWidth="1"/>
    <col min="12035" max="12035" width="1.77734375" customWidth="1"/>
    <col min="12036" max="12036" width="14.21875" customWidth="1"/>
    <col min="12037" max="12037" width="1.77734375" customWidth="1"/>
    <col min="12038" max="12038" width="14.21875" customWidth="1"/>
    <col min="12039" max="12039" width="1.77734375" customWidth="1"/>
    <col min="12040" max="12040" width="14.21875" customWidth="1"/>
    <col min="12041" max="12041" width="1.77734375" customWidth="1"/>
    <col min="12042" max="12042" width="14.21875" customWidth="1"/>
    <col min="12043" max="12043" width="1.77734375" customWidth="1"/>
    <col min="12044" max="12044" width="14.21875" customWidth="1"/>
    <col min="12045" max="12045" width="0.5546875" customWidth="1"/>
    <col min="12046" max="12046" width="16.44140625" customWidth="1"/>
    <col min="12047" max="12047" width="1" customWidth="1"/>
    <col min="12048" max="12048" width="12" customWidth="1"/>
    <col min="12289" max="12289" width="46.44140625" customWidth="1"/>
    <col min="12290" max="12290" width="9" customWidth="1"/>
    <col min="12291" max="12291" width="1.77734375" customWidth="1"/>
    <col min="12292" max="12292" width="14.21875" customWidth="1"/>
    <col min="12293" max="12293" width="1.77734375" customWidth="1"/>
    <col min="12294" max="12294" width="14.21875" customWidth="1"/>
    <col min="12295" max="12295" width="1.77734375" customWidth="1"/>
    <col min="12296" max="12296" width="14.21875" customWidth="1"/>
    <col min="12297" max="12297" width="1.77734375" customWidth="1"/>
    <col min="12298" max="12298" width="14.21875" customWidth="1"/>
    <col min="12299" max="12299" width="1.77734375" customWidth="1"/>
    <col min="12300" max="12300" width="14.21875" customWidth="1"/>
    <col min="12301" max="12301" width="0.5546875" customWidth="1"/>
    <col min="12302" max="12302" width="16.44140625" customWidth="1"/>
    <col min="12303" max="12303" width="1" customWidth="1"/>
    <col min="12304" max="12304" width="12" customWidth="1"/>
    <col min="12545" max="12545" width="46.44140625" customWidth="1"/>
    <col min="12546" max="12546" width="9" customWidth="1"/>
    <col min="12547" max="12547" width="1.77734375" customWidth="1"/>
    <col min="12548" max="12548" width="14.21875" customWidth="1"/>
    <col min="12549" max="12549" width="1.77734375" customWidth="1"/>
    <col min="12550" max="12550" width="14.21875" customWidth="1"/>
    <col min="12551" max="12551" width="1.77734375" customWidth="1"/>
    <col min="12552" max="12552" width="14.21875" customWidth="1"/>
    <col min="12553" max="12553" width="1.77734375" customWidth="1"/>
    <col min="12554" max="12554" width="14.21875" customWidth="1"/>
    <col min="12555" max="12555" width="1.77734375" customWidth="1"/>
    <col min="12556" max="12556" width="14.21875" customWidth="1"/>
    <col min="12557" max="12557" width="0.5546875" customWidth="1"/>
    <col min="12558" max="12558" width="16.44140625" customWidth="1"/>
    <col min="12559" max="12559" width="1" customWidth="1"/>
    <col min="12560" max="12560" width="12" customWidth="1"/>
    <col min="12801" max="12801" width="46.44140625" customWidth="1"/>
    <col min="12802" max="12802" width="9" customWidth="1"/>
    <col min="12803" max="12803" width="1.77734375" customWidth="1"/>
    <col min="12804" max="12804" width="14.21875" customWidth="1"/>
    <col min="12805" max="12805" width="1.77734375" customWidth="1"/>
    <col min="12806" max="12806" width="14.21875" customWidth="1"/>
    <col min="12807" max="12807" width="1.77734375" customWidth="1"/>
    <col min="12808" max="12808" width="14.21875" customWidth="1"/>
    <col min="12809" max="12809" width="1.77734375" customWidth="1"/>
    <col min="12810" max="12810" width="14.21875" customWidth="1"/>
    <col min="12811" max="12811" width="1.77734375" customWidth="1"/>
    <col min="12812" max="12812" width="14.21875" customWidth="1"/>
    <col min="12813" max="12813" width="0.5546875" customWidth="1"/>
    <col min="12814" max="12814" width="16.44140625" customWidth="1"/>
    <col min="12815" max="12815" width="1" customWidth="1"/>
    <col min="12816" max="12816" width="12" customWidth="1"/>
    <col min="13057" max="13057" width="46.44140625" customWidth="1"/>
    <col min="13058" max="13058" width="9" customWidth="1"/>
    <col min="13059" max="13059" width="1.77734375" customWidth="1"/>
    <col min="13060" max="13060" width="14.21875" customWidth="1"/>
    <col min="13061" max="13061" width="1.77734375" customWidth="1"/>
    <col min="13062" max="13062" width="14.21875" customWidth="1"/>
    <col min="13063" max="13063" width="1.77734375" customWidth="1"/>
    <col min="13064" max="13064" width="14.21875" customWidth="1"/>
    <col min="13065" max="13065" width="1.77734375" customWidth="1"/>
    <col min="13066" max="13066" width="14.21875" customWidth="1"/>
    <col min="13067" max="13067" width="1.77734375" customWidth="1"/>
    <col min="13068" max="13068" width="14.21875" customWidth="1"/>
    <col min="13069" max="13069" width="0.5546875" customWidth="1"/>
    <col min="13070" max="13070" width="16.44140625" customWidth="1"/>
    <col min="13071" max="13071" width="1" customWidth="1"/>
    <col min="13072" max="13072" width="12" customWidth="1"/>
    <col min="13313" max="13313" width="46.44140625" customWidth="1"/>
    <col min="13314" max="13314" width="9" customWidth="1"/>
    <col min="13315" max="13315" width="1.77734375" customWidth="1"/>
    <col min="13316" max="13316" width="14.21875" customWidth="1"/>
    <col min="13317" max="13317" width="1.77734375" customWidth="1"/>
    <col min="13318" max="13318" width="14.21875" customWidth="1"/>
    <col min="13319" max="13319" width="1.77734375" customWidth="1"/>
    <col min="13320" max="13320" width="14.21875" customWidth="1"/>
    <col min="13321" max="13321" width="1.77734375" customWidth="1"/>
    <col min="13322" max="13322" width="14.21875" customWidth="1"/>
    <col min="13323" max="13323" width="1.77734375" customWidth="1"/>
    <col min="13324" max="13324" width="14.21875" customWidth="1"/>
    <col min="13325" max="13325" width="0.5546875" customWidth="1"/>
    <col min="13326" max="13326" width="16.44140625" customWidth="1"/>
    <col min="13327" max="13327" width="1" customWidth="1"/>
    <col min="13328" max="13328" width="12" customWidth="1"/>
    <col min="13569" max="13569" width="46.44140625" customWidth="1"/>
    <col min="13570" max="13570" width="9" customWidth="1"/>
    <col min="13571" max="13571" width="1.77734375" customWidth="1"/>
    <col min="13572" max="13572" width="14.21875" customWidth="1"/>
    <col min="13573" max="13573" width="1.77734375" customWidth="1"/>
    <col min="13574" max="13574" width="14.21875" customWidth="1"/>
    <col min="13575" max="13575" width="1.77734375" customWidth="1"/>
    <col min="13576" max="13576" width="14.21875" customWidth="1"/>
    <col min="13577" max="13577" width="1.77734375" customWidth="1"/>
    <col min="13578" max="13578" width="14.21875" customWidth="1"/>
    <col min="13579" max="13579" width="1.77734375" customWidth="1"/>
    <col min="13580" max="13580" width="14.21875" customWidth="1"/>
    <col min="13581" max="13581" width="0.5546875" customWidth="1"/>
    <col min="13582" max="13582" width="16.44140625" customWidth="1"/>
    <col min="13583" max="13583" width="1" customWidth="1"/>
    <col min="13584" max="13584" width="12" customWidth="1"/>
    <col min="13825" max="13825" width="46.44140625" customWidth="1"/>
    <col min="13826" max="13826" width="9" customWidth="1"/>
    <col min="13827" max="13827" width="1.77734375" customWidth="1"/>
    <col min="13828" max="13828" width="14.21875" customWidth="1"/>
    <col min="13829" max="13829" width="1.77734375" customWidth="1"/>
    <col min="13830" max="13830" width="14.21875" customWidth="1"/>
    <col min="13831" max="13831" width="1.77734375" customWidth="1"/>
    <col min="13832" max="13832" width="14.21875" customWidth="1"/>
    <col min="13833" max="13833" width="1.77734375" customWidth="1"/>
    <col min="13834" max="13834" width="14.21875" customWidth="1"/>
    <col min="13835" max="13835" width="1.77734375" customWidth="1"/>
    <col min="13836" max="13836" width="14.21875" customWidth="1"/>
    <col min="13837" max="13837" width="0.5546875" customWidth="1"/>
    <col min="13838" max="13838" width="16.44140625" customWidth="1"/>
    <col min="13839" max="13839" width="1" customWidth="1"/>
    <col min="13840" max="13840" width="12" customWidth="1"/>
    <col min="14081" max="14081" width="46.44140625" customWidth="1"/>
    <col min="14082" max="14082" width="9" customWidth="1"/>
    <col min="14083" max="14083" width="1.77734375" customWidth="1"/>
    <col min="14084" max="14084" width="14.21875" customWidth="1"/>
    <col min="14085" max="14085" width="1.77734375" customWidth="1"/>
    <col min="14086" max="14086" width="14.21875" customWidth="1"/>
    <col min="14087" max="14087" width="1.77734375" customWidth="1"/>
    <col min="14088" max="14088" width="14.21875" customWidth="1"/>
    <col min="14089" max="14089" width="1.77734375" customWidth="1"/>
    <col min="14090" max="14090" width="14.21875" customWidth="1"/>
    <col min="14091" max="14091" width="1.77734375" customWidth="1"/>
    <col min="14092" max="14092" width="14.21875" customWidth="1"/>
    <col min="14093" max="14093" width="0.5546875" customWidth="1"/>
    <col min="14094" max="14094" width="16.44140625" customWidth="1"/>
    <col min="14095" max="14095" width="1" customWidth="1"/>
    <col min="14096" max="14096" width="12" customWidth="1"/>
    <col min="14337" max="14337" width="46.44140625" customWidth="1"/>
    <col min="14338" max="14338" width="9" customWidth="1"/>
    <col min="14339" max="14339" width="1.77734375" customWidth="1"/>
    <col min="14340" max="14340" width="14.21875" customWidth="1"/>
    <col min="14341" max="14341" width="1.77734375" customWidth="1"/>
    <col min="14342" max="14342" width="14.21875" customWidth="1"/>
    <col min="14343" max="14343" width="1.77734375" customWidth="1"/>
    <col min="14344" max="14344" width="14.21875" customWidth="1"/>
    <col min="14345" max="14345" width="1.77734375" customWidth="1"/>
    <col min="14346" max="14346" width="14.21875" customWidth="1"/>
    <col min="14347" max="14347" width="1.77734375" customWidth="1"/>
    <col min="14348" max="14348" width="14.21875" customWidth="1"/>
    <col min="14349" max="14349" width="0.5546875" customWidth="1"/>
    <col min="14350" max="14350" width="16.44140625" customWidth="1"/>
    <col min="14351" max="14351" width="1" customWidth="1"/>
    <col min="14352" max="14352" width="12" customWidth="1"/>
    <col min="14593" max="14593" width="46.44140625" customWidth="1"/>
    <col min="14594" max="14594" width="9" customWidth="1"/>
    <col min="14595" max="14595" width="1.77734375" customWidth="1"/>
    <col min="14596" max="14596" width="14.21875" customWidth="1"/>
    <col min="14597" max="14597" width="1.77734375" customWidth="1"/>
    <col min="14598" max="14598" width="14.21875" customWidth="1"/>
    <col min="14599" max="14599" width="1.77734375" customWidth="1"/>
    <col min="14600" max="14600" width="14.21875" customWidth="1"/>
    <col min="14601" max="14601" width="1.77734375" customWidth="1"/>
    <col min="14602" max="14602" width="14.21875" customWidth="1"/>
    <col min="14603" max="14603" width="1.77734375" customWidth="1"/>
    <col min="14604" max="14604" width="14.21875" customWidth="1"/>
    <col min="14605" max="14605" width="0.5546875" customWidth="1"/>
    <col min="14606" max="14606" width="16.44140625" customWidth="1"/>
    <col min="14607" max="14607" width="1" customWidth="1"/>
    <col min="14608" max="14608" width="12" customWidth="1"/>
    <col min="14849" max="14849" width="46.44140625" customWidth="1"/>
    <col min="14850" max="14850" width="9" customWidth="1"/>
    <col min="14851" max="14851" width="1.77734375" customWidth="1"/>
    <col min="14852" max="14852" width="14.21875" customWidth="1"/>
    <col min="14853" max="14853" width="1.77734375" customWidth="1"/>
    <col min="14854" max="14854" width="14.21875" customWidth="1"/>
    <col min="14855" max="14855" width="1.77734375" customWidth="1"/>
    <col min="14856" max="14856" width="14.21875" customWidth="1"/>
    <col min="14857" max="14857" width="1.77734375" customWidth="1"/>
    <col min="14858" max="14858" width="14.21875" customWidth="1"/>
    <col min="14859" max="14859" width="1.77734375" customWidth="1"/>
    <col min="14860" max="14860" width="14.21875" customWidth="1"/>
    <col min="14861" max="14861" width="0.5546875" customWidth="1"/>
    <col min="14862" max="14862" width="16.44140625" customWidth="1"/>
    <col min="14863" max="14863" width="1" customWidth="1"/>
    <col min="14864" max="14864" width="12" customWidth="1"/>
    <col min="15105" max="15105" width="46.44140625" customWidth="1"/>
    <col min="15106" max="15106" width="9" customWidth="1"/>
    <col min="15107" max="15107" width="1.77734375" customWidth="1"/>
    <col min="15108" max="15108" width="14.21875" customWidth="1"/>
    <col min="15109" max="15109" width="1.77734375" customWidth="1"/>
    <col min="15110" max="15110" width="14.21875" customWidth="1"/>
    <col min="15111" max="15111" width="1.77734375" customWidth="1"/>
    <col min="15112" max="15112" width="14.21875" customWidth="1"/>
    <col min="15113" max="15113" width="1.77734375" customWidth="1"/>
    <col min="15114" max="15114" width="14.21875" customWidth="1"/>
    <col min="15115" max="15115" width="1.77734375" customWidth="1"/>
    <col min="15116" max="15116" width="14.21875" customWidth="1"/>
    <col min="15117" max="15117" width="0.5546875" customWidth="1"/>
    <col min="15118" max="15118" width="16.44140625" customWidth="1"/>
    <col min="15119" max="15119" width="1" customWidth="1"/>
    <col min="15120" max="15120" width="12" customWidth="1"/>
    <col min="15361" max="15361" width="46.44140625" customWidth="1"/>
    <col min="15362" max="15362" width="9" customWidth="1"/>
    <col min="15363" max="15363" width="1.77734375" customWidth="1"/>
    <col min="15364" max="15364" width="14.21875" customWidth="1"/>
    <col min="15365" max="15365" width="1.77734375" customWidth="1"/>
    <col min="15366" max="15366" width="14.21875" customWidth="1"/>
    <col min="15367" max="15367" width="1.77734375" customWidth="1"/>
    <col min="15368" max="15368" width="14.21875" customWidth="1"/>
    <col min="15369" max="15369" width="1.77734375" customWidth="1"/>
    <col min="15370" max="15370" width="14.21875" customWidth="1"/>
    <col min="15371" max="15371" width="1.77734375" customWidth="1"/>
    <col min="15372" max="15372" width="14.21875" customWidth="1"/>
    <col min="15373" max="15373" width="0.5546875" customWidth="1"/>
    <col min="15374" max="15374" width="16.44140625" customWidth="1"/>
    <col min="15375" max="15375" width="1" customWidth="1"/>
    <col min="15376" max="15376" width="12" customWidth="1"/>
    <col min="15617" max="15617" width="46.44140625" customWidth="1"/>
    <col min="15618" max="15618" width="9" customWidth="1"/>
    <col min="15619" max="15619" width="1.77734375" customWidth="1"/>
    <col min="15620" max="15620" width="14.21875" customWidth="1"/>
    <col min="15621" max="15621" width="1.77734375" customWidth="1"/>
    <col min="15622" max="15622" width="14.21875" customWidth="1"/>
    <col min="15623" max="15623" width="1.77734375" customWidth="1"/>
    <col min="15624" max="15624" width="14.21875" customWidth="1"/>
    <col min="15625" max="15625" width="1.77734375" customWidth="1"/>
    <col min="15626" max="15626" width="14.21875" customWidth="1"/>
    <col min="15627" max="15627" width="1.77734375" customWidth="1"/>
    <col min="15628" max="15628" width="14.21875" customWidth="1"/>
    <col min="15629" max="15629" width="0.5546875" customWidth="1"/>
    <col min="15630" max="15630" width="16.44140625" customWidth="1"/>
    <col min="15631" max="15631" width="1" customWidth="1"/>
    <col min="15632" max="15632" width="12" customWidth="1"/>
    <col min="15873" max="15873" width="46.44140625" customWidth="1"/>
    <col min="15874" max="15874" width="9" customWidth="1"/>
    <col min="15875" max="15875" width="1.77734375" customWidth="1"/>
    <col min="15876" max="15876" width="14.21875" customWidth="1"/>
    <col min="15877" max="15877" width="1.77734375" customWidth="1"/>
    <col min="15878" max="15878" width="14.21875" customWidth="1"/>
    <col min="15879" max="15879" width="1.77734375" customWidth="1"/>
    <col min="15880" max="15880" width="14.21875" customWidth="1"/>
    <col min="15881" max="15881" width="1.77734375" customWidth="1"/>
    <col min="15882" max="15882" width="14.21875" customWidth="1"/>
    <col min="15883" max="15883" width="1.77734375" customWidth="1"/>
    <col min="15884" max="15884" width="14.21875" customWidth="1"/>
    <col min="15885" max="15885" width="0.5546875" customWidth="1"/>
    <col min="15886" max="15886" width="16.44140625" customWidth="1"/>
    <col min="15887" max="15887" width="1" customWidth="1"/>
    <col min="15888" max="15888" width="12" customWidth="1"/>
    <col min="16129" max="16129" width="46.44140625" customWidth="1"/>
    <col min="16130" max="16130" width="9" customWidth="1"/>
    <col min="16131" max="16131" width="1.77734375" customWidth="1"/>
    <col min="16132" max="16132" width="14.21875" customWidth="1"/>
    <col min="16133" max="16133" width="1.77734375" customWidth="1"/>
    <col min="16134" max="16134" width="14.21875" customWidth="1"/>
    <col min="16135" max="16135" width="1.77734375" customWidth="1"/>
    <col min="16136" max="16136" width="14.21875" customWidth="1"/>
    <col min="16137" max="16137" width="1.77734375" customWidth="1"/>
    <col min="16138" max="16138" width="14.21875" customWidth="1"/>
    <col min="16139" max="16139" width="1.77734375" customWidth="1"/>
    <col min="16140" max="16140" width="14.21875" customWidth="1"/>
    <col min="16141" max="16141" width="0.5546875" customWidth="1"/>
    <col min="16142" max="16142" width="16.44140625" customWidth="1"/>
    <col min="16143" max="16143" width="1" customWidth="1"/>
    <col min="16144" max="16144" width="12" customWidth="1"/>
  </cols>
  <sheetData>
    <row r="1" spans="1:16" ht="21" customHeight="1">
      <c r="A1" s="250" t="s">
        <v>56</v>
      </c>
      <c r="B1" s="250"/>
      <c r="C1" s="250"/>
      <c r="D1" s="250"/>
      <c r="E1" s="250"/>
      <c r="F1" s="250"/>
      <c r="G1" s="250"/>
      <c r="H1" s="250"/>
      <c r="I1" s="21"/>
      <c r="J1" s="21"/>
      <c r="K1" s="21"/>
      <c r="L1" s="21"/>
      <c r="M1" s="21"/>
      <c r="N1" s="93"/>
      <c r="O1" s="21"/>
      <c r="P1" s="93"/>
    </row>
    <row r="2" spans="1:16" ht="21" customHeight="1">
      <c r="A2" s="6" t="s">
        <v>53</v>
      </c>
      <c r="B2" s="6"/>
      <c r="C2" s="6"/>
      <c r="D2" s="6"/>
      <c r="E2" s="6"/>
      <c r="F2" s="6"/>
      <c r="G2" s="6"/>
      <c r="H2" s="6"/>
      <c r="I2" s="23"/>
      <c r="J2" s="23"/>
      <c r="K2" s="23"/>
      <c r="L2" s="23"/>
      <c r="M2" s="23"/>
      <c r="N2" s="92"/>
      <c r="O2" s="23"/>
      <c r="P2" s="92"/>
    </row>
    <row r="3" spans="1:16" ht="21" customHeight="1">
      <c r="A3" s="146"/>
      <c r="B3" s="146"/>
      <c r="C3" s="146"/>
      <c r="D3" s="146"/>
      <c r="E3" s="146"/>
      <c r="F3" s="146"/>
      <c r="G3" s="146"/>
      <c r="H3" s="22"/>
      <c r="I3" s="23"/>
      <c r="J3" s="23"/>
      <c r="K3" s="23"/>
      <c r="L3" s="23"/>
      <c r="M3" s="23"/>
      <c r="N3" s="22"/>
      <c r="O3" s="23"/>
      <c r="P3" s="22"/>
    </row>
    <row r="4" spans="1:16" ht="21" customHeight="1">
      <c r="A4" s="20"/>
      <c r="B4" s="44"/>
      <c r="C4" s="44"/>
      <c r="D4" s="247" t="s">
        <v>49</v>
      </c>
      <c r="E4" s="247"/>
      <c r="F4" s="247"/>
      <c r="G4" s="247"/>
      <c r="H4" s="247"/>
      <c r="I4" s="247"/>
      <c r="J4" s="247"/>
      <c r="K4" s="247"/>
      <c r="L4" s="247"/>
      <c r="M4" s="44"/>
      <c r="N4" s="44"/>
      <c r="O4" s="44"/>
      <c r="P4" s="44"/>
    </row>
    <row r="5" spans="1:16" ht="21" customHeight="1">
      <c r="A5" s="20"/>
      <c r="C5" s="27"/>
      <c r="D5" s="27" t="s">
        <v>27</v>
      </c>
      <c r="E5" s="27"/>
      <c r="F5" s="27"/>
      <c r="G5" s="27"/>
      <c r="H5" s="248" t="s">
        <v>12</v>
      </c>
      <c r="I5" s="248"/>
      <c r="J5" s="248"/>
      <c r="K5" s="27"/>
      <c r="L5" s="52" t="s">
        <v>31</v>
      </c>
      <c r="M5" s="25"/>
      <c r="N5" s="10"/>
      <c r="O5" s="26"/>
      <c r="P5" s="10"/>
    </row>
    <row r="6" spans="1:16" ht="21" customHeight="1">
      <c r="A6" s="20"/>
      <c r="C6" s="27"/>
      <c r="D6" s="52" t="s">
        <v>108</v>
      </c>
      <c r="E6" s="27"/>
      <c r="F6" s="25" t="s">
        <v>40</v>
      </c>
      <c r="G6" s="25"/>
      <c r="H6" s="27" t="s">
        <v>28</v>
      </c>
      <c r="I6" s="25"/>
      <c r="J6" s="25"/>
      <c r="K6" s="27"/>
      <c r="L6" s="52" t="s">
        <v>80</v>
      </c>
      <c r="M6" s="25"/>
      <c r="N6" s="27"/>
      <c r="O6" s="26"/>
      <c r="P6" s="27"/>
    </row>
    <row r="7" spans="1:16" ht="21" customHeight="1">
      <c r="A7" s="20"/>
      <c r="B7" s="149" t="s">
        <v>16</v>
      </c>
      <c r="D7" s="27" t="s">
        <v>33</v>
      </c>
      <c r="E7" s="27"/>
      <c r="F7" s="27" t="s">
        <v>39</v>
      </c>
      <c r="G7" s="27"/>
      <c r="H7" s="27" t="s">
        <v>34</v>
      </c>
      <c r="I7" s="25"/>
      <c r="J7" s="27" t="s">
        <v>32</v>
      </c>
      <c r="K7" s="27"/>
      <c r="L7" s="27" t="s">
        <v>35</v>
      </c>
      <c r="M7" s="25"/>
      <c r="N7" s="27"/>
      <c r="O7" s="26"/>
      <c r="P7" s="27"/>
    </row>
    <row r="8" spans="1:16" ht="21" customHeight="1">
      <c r="B8" s="24"/>
      <c r="C8" s="24"/>
      <c r="D8" s="249" t="s">
        <v>58</v>
      </c>
      <c r="E8" s="249"/>
      <c r="F8" s="249"/>
      <c r="G8" s="249"/>
      <c r="H8" s="249"/>
      <c r="I8" s="249"/>
      <c r="J8" s="249"/>
      <c r="K8" s="249"/>
      <c r="L8" s="249"/>
      <c r="M8" s="24"/>
      <c r="N8" s="24"/>
    </row>
    <row r="9" spans="1:16" ht="21" customHeight="1">
      <c r="A9" s="11" t="s">
        <v>113</v>
      </c>
      <c r="B9" s="49"/>
      <c r="C9" s="192"/>
      <c r="D9" s="49"/>
      <c r="E9" s="49"/>
      <c r="F9" s="49"/>
      <c r="G9" s="49"/>
      <c r="H9" s="49"/>
      <c r="I9" s="49"/>
      <c r="J9" s="49"/>
      <c r="K9" s="49"/>
      <c r="L9" s="49"/>
      <c r="M9" s="24"/>
      <c r="N9" s="24"/>
    </row>
    <row r="10" spans="1:16" ht="21" customHeight="1">
      <c r="A10" s="11" t="s">
        <v>102</v>
      </c>
      <c r="B10" s="192"/>
      <c r="D10" s="102">
        <v>107625000</v>
      </c>
      <c r="E10" s="28"/>
      <c r="F10" s="102">
        <v>171075000</v>
      </c>
      <c r="G10" s="28"/>
      <c r="H10" s="102">
        <v>26906250</v>
      </c>
      <c r="I10" s="102"/>
      <c r="J10" s="102">
        <v>418223588</v>
      </c>
      <c r="K10" s="28"/>
      <c r="L10" s="28">
        <v>723829838</v>
      </c>
      <c r="M10" s="28"/>
      <c r="N10" s="28"/>
    </row>
    <row r="11" spans="1:16" ht="21" customHeight="1">
      <c r="A11" s="11"/>
      <c r="B11" s="28"/>
      <c r="C11" s="28"/>
      <c r="D11" s="96"/>
      <c r="E11" s="28"/>
      <c r="F11" s="96"/>
      <c r="G11" s="28"/>
      <c r="H11" s="96"/>
      <c r="I11" s="96"/>
      <c r="J11" s="96"/>
      <c r="K11" s="28"/>
      <c r="L11" s="28"/>
      <c r="M11" s="28"/>
      <c r="N11" s="28"/>
    </row>
    <row r="12" spans="1:16" ht="21" customHeight="1">
      <c r="A12" s="1" t="s">
        <v>109</v>
      </c>
      <c r="B12" s="96"/>
      <c r="C12" s="28"/>
      <c r="D12" s="96"/>
      <c r="E12" s="28"/>
      <c r="F12" s="96"/>
      <c r="G12" s="28"/>
      <c r="H12" s="96"/>
      <c r="I12" s="96"/>
      <c r="J12" s="96"/>
      <c r="K12" s="28"/>
      <c r="L12" s="28"/>
      <c r="M12" s="28"/>
      <c r="N12" s="28"/>
    </row>
    <row r="13" spans="1:16" ht="21" customHeight="1">
      <c r="A13" s="14" t="s">
        <v>110</v>
      </c>
      <c r="B13" s="96"/>
      <c r="C13" s="28"/>
      <c r="D13" s="96"/>
      <c r="E13" s="28"/>
      <c r="F13" s="96"/>
      <c r="G13" s="28"/>
      <c r="H13" s="96"/>
      <c r="I13" s="96"/>
      <c r="J13" s="96"/>
      <c r="K13" s="28"/>
      <c r="L13" s="28"/>
      <c r="M13" s="28"/>
      <c r="N13" s="28"/>
    </row>
    <row r="14" spans="1:16" ht="21" customHeight="1">
      <c r="A14" s="53" t="s">
        <v>111</v>
      </c>
      <c r="B14" s="192">
        <v>8</v>
      </c>
      <c r="C14" s="28"/>
      <c r="D14" s="186" t="s">
        <v>59</v>
      </c>
      <c r="E14" s="158"/>
      <c r="F14" s="186" t="s">
        <v>59</v>
      </c>
      <c r="G14" s="158"/>
      <c r="H14" s="186" t="s">
        <v>59</v>
      </c>
      <c r="I14" s="96"/>
      <c r="J14" s="159">
        <v>-32285910</v>
      </c>
      <c r="K14" s="28"/>
      <c r="L14" s="158">
        <v>-32285910</v>
      </c>
      <c r="M14" s="28"/>
      <c r="N14" s="28"/>
    </row>
    <row r="15" spans="1:16" ht="21" customHeight="1">
      <c r="A15" s="14" t="s">
        <v>112</v>
      </c>
      <c r="B15" s="96"/>
      <c r="C15" s="28"/>
      <c r="D15" s="160" t="s">
        <v>59</v>
      </c>
      <c r="E15" s="28"/>
      <c r="F15" s="160" t="s">
        <v>59</v>
      </c>
      <c r="G15" s="28"/>
      <c r="H15" s="160" t="s">
        <v>59</v>
      </c>
      <c r="I15" s="96"/>
      <c r="J15" s="161">
        <v>-32285910</v>
      </c>
      <c r="K15" s="28"/>
      <c r="L15" s="161">
        <v>-32285910</v>
      </c>
      <c r="M15" s="28"/>
      <c r="N15" s="28"/>
    </row>
    <row r="16" spans="1:16" ht="21" customHeight="1">
      <c r="A16" s="11"/>
      <c r="B16" s="96"/>
      <c r="C16" s="28"/>
      <c r="D16" s="96"/>
      <c r="E16" s="28"/>
      <c r="F16" s="96"/>
      <c r="G16" s="28"/>
      <c r="H16" s="96"/>
      <c r="I16" s="96"/>
      <c r="J16" s="96"/>
      <c r="K16" s="28"/>
      <c r="L16" s="28"/>
      <c r="M16" s="28"/>
      <c r="N16" s="28"/>
    </row>
    <row r="17" spans="1:16" ht="21" customHeight="1">
      <c r="A17" s="2" t="s">
        <v>45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6" ht="21" customHeight="1">
      <c r="A18" s="20" t="s">
        <v>37</v>
      </c>
      <c r="B18" s="97"/>
      <c r="C18" s="98"/>
      <c r="D18" s="186" t="s">
        <v>59</v>
      </c>
      <c r="E18" s="158"/>
      <c r="F18" s="186" t="s">
        <v>59</v>
      </c>
      <c r="G18" s="158"/>
      <c r="H18" s="186" t="s">
        <v>59</v>
      </c>
      <c r="I18" s="97"/>
      <c r="J18" s="165">
        <v>55839816</v>
      </c>
      <c r="K18" s="99"/>
      <c r="L18" s="158">
        <v>55839816</v>
      </c>
      <c r="M18" s="28"/>
      <c r="N18" s="46"/>
    </row>
    <row r="19" spans="1:16" ht="21" customHeight="1">
      <c r="A19" s="20" t="s">
        <v>130</v>
      </c>
      <c r="B19" s="97"/>
      <c r="C19" s="98"/>
      <c r="D19" s="186" t="s">
        <v>59</v>
      </c>
      <c r="E19" s="158"/>
      <c r="F19" s="186" t="s">
        <v>59</v>
      </c>
      <c r="G19" s="158"/>
      <c r="H19" s="186" t="s">
        <v>59</v>
      </c>
      <c r="I19" s="97"/>
      <c r="J19" s="165">
        <v>-357629</v>
      </c>
      <c r="K19" s="99"/>
      <c r="L19" s="158">
        <v>-357629</v>
      </c>
      <c r="M19" s="28"/>
      <c r="N19" s="46"/>
    </row>
    <row r="20" spans="1:16" ht="21" customHeight="1">
      <c r="A20" s="2" t="s">
        <v>44</v>
      </c>
      <c r="B20" s="101"/>
      <c r="C20" s="100">
        <v>0</v>
      </c>
      <c r="D20" s="160" t="s">
        <v>59</v>
      </c>
      <c r="E20" s="28"/>
      <c r="F20" s="160" t="s">
        <v>59</v>
      </c>
      <c r="G20" s="28"/>
      <c r="H20" s="160" t="s">
        <v>59</v>
      </c>
      <c r="I20" s="103"/>
      <c r="J20" s="163">
        <v>55482187</v>
      </c>
      <c r="K20" s="102"/>
      <c r="L20" s="166">
        <v>55482187</v>
      </c>
      <c r="M20" s="51">
        <v>0</v>
      </c>
      <c r="N20" s="51"/>
    </row>
    <row r="21" spans="1:16" ht="21" customHeight="1">
      <c r="A21" s="2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6" ht="21" customHeight="1" thickBot="1">
      <c r="A22" s="11" t="s">
        <v>114</v>
      </c>
      <c r="B22" s="96"/>
      <c r="C22" s="28"/>
      <c r="D22" s="62">
        <v>107625000</v>
      </c>
      <c r="E22" s="51"/>
      <c r="F22" s="62">
        <v>171075000</v>
      </c>
      <c r="G22" s="51"/>
      <c r="H22" s="62">
        <v>26906250</v>
      </c>
      <c r="I22" s="51"/>
      <c r="J22" s="62">
        <v>441419865</v>
      </c>
      <c r="K22" s="51"/>
      <c r="L22" s="62">
        <v>747026115</v>
      </c>
      <c r="M22" s="28"/>
      <c r="N22" s="28"/>
    </row>
    <row r="23" spans="1:16" ht="21" customHeight="1" thickTop="1"/>
    <row r="25" spans="1:16" ht="21" customHeight="1">
      <c r="A25" s="250" t="s">
        <v>56</v>
      </c>
      <c r="B25" s="250"/>
      <c r="C25" s="250"/>
      <c r="D25" s="250"/>
      <c r="E25" s="250"/>
      <c r="F25" s="250"/>
      <c r="G25" s="250"/>
      <c r="H25" s="250"/>
      <c r="I25" s="21"/>
      <c r="J25" s="21"/>
      <c r="K25" s="21"/>
      <c r="L25" s="21"/>
      <c r="M25" s="21"/>
      <c r="N25" s="93"/>
      <c r="O25" s="21"/>
      <c r="P25" s="93"/>
    </row>
    <row r="26" spans="1:16" ht="21" customHeight="1">
      <c r="A26" s="6" t="s">
        <v>53</v>
      </c>
      <c r="B26" s="6"/>
      <c r="C26" s="6"/>
      <c r="D26" s="6"/>
      <c r="E26" s="6"/>
      <c r="F26" s="6"/>
      <c r="G26" s="6"/>
      <c r="H26" s="6"/>
      <c r="I26" s="23"/>
      <c r="J26" s="23"/>
      <c r="K26" s="23"/>
      <c r="L26" s="23"/>
      <c r="M26" s="23"/>
      <c r="N26" s="92"/>
      <c r="O26" s="23"/>
      <c r="P26" s="92"/>
    </row>
    <row r="27" spans="1:16" ht="21" customHeight="1">
      <c r="A27" s="146"/>
      <c r="B27" s="146"/>
      <c r="C27" s="146"/>
      <c r="D27" s="146"/>
      <c r="E27" s="146"/>
      <c r="F27" s="146"/>
      <c r="G27" s="146"/>
      <c r="H27" s="22"/>
      <c r="I27" s="23"/>
      <c r="J27" s="23"/>
      <c r="K27" s="23"/>
      <c r="L27" s="23"/>
      <c r="M27" s="23"/>
      <c r="N27" s="22"/>
      <c r="O27" s="23"/>
      <c r="P27" s="22"/>
    </row>
    <row r="28" spans="1:16" ht="21" customHeight="1">
      <c r="A28" s="20"/>
      <c r="B28" s="44"/>
      <c r="C28" s="44"/>
      <c r="D28" s="247" t="s">
        <v>49</v>
      </c>
      <c r="E28" s="247"/>
      <c r="F28" s="247"/>
      <c r="G28" s="247"/>
      <c r="H28" s="247"/>
      <c r="I28" s="247"/>
      <c r="J28" s="247"/>
      <c r="K28" s="247"/>
      <c r="L28" s="247"/>
      <c r="M28" s="44"/>
      <c r="N28" s="44"/>
      <c r="O28" s="44"/>
      <c r="P28" s="44"/>
    </row>
    <row r="29" spans="1:16" ht="21" customHeight="1">
      <c r="A29" s="20"/>
      <c r="C29" s="27"/>
      <c r="D29" s="27" t="s">
        <v>27</v>
      </c>
      <c r="E29" s="27"/>
      <c r="F29" s="27"/>
      <c r="G29" s="27"/>
      <c r="H29" s="248" t="s">
        <v>12</v>
      </c>
      <c r="I29" s="248"/>
      <c r="J29" s="248"/>
      <c r="K29" s="27"/>
      <c r="L29" s="52" t="s">
        <v>31</v>
      </c>
      <c r="M29" s="25"/>
      <c r="N29" s="10"/>
      <c r="O29" s="26"/>
      <c r="P29" s="10"/>
    </row>
    <row r="30" spans="1:16" ht="21" customHeight="1">
      <c r="A30" s="20"/>
      <c r="C30" s="27"/>
      <c r="D30" s="52" t="s">
        <v>108</v>
      </c>
      <c r="E30" s="27"/>
      <c r="F30" s="25" t="s">
        <v>40</v>
      </c>
      <c r="G30" s="25"/>
      <c r="H30" s="27" t="s">
        <v>28</v>
      </c>
      <c r="I30" s="25"/>
      <c r="J30" s="25"/>
      <c r="K30" s="27"/>
      <c r="L30" s="52" t="s">
        <v>80</v>
      </c>
      <c r="M30" s="25"/>
      <c r="N30" s="27"/>
      <c r="O30" s="26"/>
      <c r="P30" s="27"/>
    </row>
    <row r="31" spans="1:16" ht="21" customHeight="1">
      <c r="A31" s="20"/>
      <c r="B31" s="19" t="s">
        <v>16</v>
      </c>
      <c r="D31" s="27" t="s">
        <v>33</v>
      </c>
      <c r="E31" s="27"/>
      <c r="F31" s="27" t="s">
        <v>39</v>
      </c>
      <c r="G31" s="27"/>
      <c r="H31" s="27" t="s">
        <v>34</v>
      </c>
      <c r="I31" s="25"/>
      <c r="J31" s="27" t="s">
        <v>32</v>
      </c>
      <c r="K31" s="27"/>
      <c r="L31" s="27" t="s">
        <v>35</v>
      </c>
      <c r="M31" s="25"/>
      <c r="N31" s="27"/>
      <c r="O31" s="26"/>
      <c r="P31" s="27"/>
    </row>
    <row r="32" spans="1:16" ht="21" customHeight="1">
      <c r="B32" s="24"/>
      <c r="C32" s="24"/>
      <c r="D32" s="249" t="s">
        <v>58</v>
      </c>
      <c r="E32" s="249"/>
      <c r="F32" s="249"/>
      <c r="G32" s="249"/>
      <c r="H32" s="249"/>
      <c r="I32" s="249"/>
      <c r="J32" s="249"/>
      <c r="K32" s="249"/>
      <c r="L32" s="249"/>
      <c r="M32" s="24"/>
      <c r="N32" s="24"/>
    </row>
    <row r="33" spans="1:14" ht="21" customHeight="1">
      <c r="A33" s="11" t="s">
        <v>153</v>
      </c>
      <c r="B33" s="49"/>
      <c r="C33" s="149"/>
      <c r="D33" s="49"/>
      <c r="E33" s="49"/>
      <c r="F33" s="49"/>
      <c r="G33" s="49"/>
      <c r="H33" s="49"/>
      <c r="I33" s="49"/>
      <c r="J33" s="49"/>
      <c r="K33" s="49"/>
      <c r="L33" s="49"/>
      <c r="M33" s="24"/>
      <c r="N33" s="24"/>
    </row>
    <row r="34" spans="1:14" ht="21" customHeight="1">
      <c r="A34" s="11" t="s">
        <v>154</v>
      </c>
      <c r="B34" s="149"/>
      <c r="D34" s="102">
        <v>107625000</v>
      </c>
      <c r="E34" s="28"/>
      <c r="F34" s="102">
        <v>171075000</v>
      </c>
      <c r="G34" s="28"/>
      <c r="H34" s="102">
        <v>26906250</v>
      </c>
      <c r="I34" s="102"/>
      <c r="J34" s="102">
        <v>498029363</v>
      </c>
      <c r="K34" s="28"/>
      <c r="L34" s="28">
        <v>803635613</v>
      </c>
      <c r="M34" s="28"/>
      <c r="N34" s="28"/>
    </row>
    <row r="35" spans="1:14" ht="21" customHeight="1">
      <c r="A35" s="11"/>
      <c r="B35" s="28"/>
      <c r="C35" s="28"/>
      <c r="D35" s="96"/>
      <c r="E35" s="28"/>
      <c r="F35" s="96"/>
      <c r="G35" s="28"/>
      <c r="H35" s="96"/>
      <c r="I35" s="96"/>
      <c r="J35" s="96"/>
      <c r="K35" s="28"/>
      <c r="L35" s="28"/>
      <c r="M35" s="28"/>
      <c r="N35" s="28"/>
    </row>
    <row r="36" spans="1:14" ht="21" customHeight="1">
      <c r="A36" s="1" t="s">
        <v>109</v>
      </c>
      <c r="B36" s="96"/>
      <c r="C36" s="28"/>
      <c r="D36" s="96"/>
      <c r="E36" s="28"/>
      <c r="F36" s="96"/>
      <c r="G36" s="28"/>
      <c r="H36" s="96"/>
      <c r="I36" s="96"/>
      <c r="J36" s="96"/>
      <c r="K36" s="28"/>
      <c r="L36" s="28"/>
      <c r="M36" s="28"/>
      <c r="N36" s="28"/>
    </row>
    <row r="37" spans="1:14" ht="21" customHeight="1">
      <c r="A37" s="14" t="s">
        <v>110</v>
      </c>
      <c r="B37" s="96"/>
      <c r="C37" s="28"/>
      <c r="D37" s="96"/>
      <c r="E37" s="28"/>
      <c r="F37" s="96"/>
      <c r="G37" s="28"/>
      <c r="H37" s="96"/>
      <c r="I37" s="96"/>
      <c r="J37" s="96"/>
      <c r="K37" s="28"/>
      <c r="L37" s="28"/>
      <c r="M37" s="28"/>
      <c r="N37" s="28"/>
    </row>
    <row r="38" spans="1:14" ht="21" customHeight="1">
      <c r="A38" s="53" t="s">
        <v>111</v>
      </c>
      <c r="B38" s="149">
        <v>8</v>
      </c>
      <c r="C38" s="28"/>
      <c r="D38" s="186" t="s">
        <v>59</v>
      </c>
      <c r="E38" s="158"/>
      <c r="F38" s="186" t="s">
        <v>59</v>
      </c>
      <c r="G38" s="158"/>
      <c r="H38" s="186" t="s">
        <v>59</v>
      </c>
      <c r="I38" s="96"/>
      <c r="J38" s="229">
        <v>-37666892</v>
      </c>
      <c r="K38" s="28"/>
      <c r="L38" s="158">
        <v>-37666892</v>
      </c>
      <c r="M38" s="28"/>
      <c r="N38" s="28"/>
    </row>
    <row r="39" spans="1:14" ht="21" customHeight="1">
      <c r="A39" s="14" t="s">
        <v>112</v>
      </c>
      <c r="B39" s="96"/>
      <c r="C39" s="28"/>
      <c r="D39" s="160" t="s">
        <v>59</v>
      </c>
      <c r="E39" s="28"/>
      <c r="F39" s="160" t="s">
        <v>59</v>
      </c>
      <c r="G39" s="28"/>
      <c r="H39" s="160" t="s">
        <v>59</v>
      </c>
      <c r="I39" s="96"/>
      <c r="J39" s="161">
        <v>-37666892</v>
      </c>
      <c r="K39" s="28"/>
      <c r="L39" s="161">
        <v>-37666892</v>
      </c>
      <c r="M39" s="28"/>
      <c r="N39" s="28"/>
    </row>
    <row r="40" spans="1:14" ht="21" customHeight="1">
      <c r="A40" s="11"/>
      <c r="B40" s="96"/>
      <c r="C40" s="28"/>
      <c r="D40" s="96"/>
      <c r="E40" s="28"/>
      <c r="F40" s="96"/>
      <c r="G40" s="28"/>
      <c r="H40" s="96"/>
      <c r="I40" s="96"/>
      <c r="J40" s="96"/>
      <c r="K40" s="28"/>
      <c r="L40" s="28"/>
      <c r="M40" s="28"/>
      <c r="N40" s="28"/>
    </row>
    <row r="41" spans="1:14" ht="21" customHeight="1">
      <c r="A41" s="2" t="s">
        <v>45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</row>
    <row r="42" spans="1:14" ht="21" customHeight="1">
      <c r="A42" s="20" t="s">
        <v>37</v>
      </c>
      <c r="B42" s="97"/>
      <c r="C42" s="98"/>
      <c r="D42" s="186" t="s">
        <v>59</v>
      </c>
      <c r="E42" s="158"/>
      <c r="F42" s="186" t="s">
        <v>59</v>
      </c>
      <c r="G42" s="158"/>
      <c r="H42" s="186" t="s">
        <v>59</v>
      </c>
      <c r="I42" s="97"/>
      <c r="J42" s="165">
        <v>42127572</v>
      </c>
      <c r="K42" s="99"/>
      <c r="L42" s="158">
        <v>42127572</v>
      </c>
      <c r="M42" s="28"/>
      <c r="N42" s="46"/>
    </row>
    <row r="43" spans="1:14" ht="21" customHeight="1">
      <c r="A43" s="20" t="s">
        <v>130</v>
      </c>
      <c r="B43" s="97"/>
      <c r="C43" s="98"/>
      <c r="D43" s="186" t="s">
        <v>59</v>
      </c>
      <c r="E43" s="158"/>
      <c r="F43" s="186" t="s">
        <v>59</v>
      </c>
      <c r="G43" s="158"/>
      <c r="H43" s="186" t="s">
        <v>59</v>
      </c>
      <c r="I43" s="97"/>
      <c r="J43" s="165">
        <v>-6944650</v>
      </c>
      <c r="K43" s="99"/>
      <c r="L43" s="158">
        <v>-6944650</v>
      </c>
      <c r="M43" s="28"/>
      <c r="N43" s="46"/>
    </row>
    <row r="44" spans="1:14" ht="21" customHeight="1">
      <c r="A44" s="2" t="s">
        <v>44</v>
      </c>
      <c r="B44" s="101"/>
      <c r="C44" s="100">
        <v>0</v>
      </c>
      <c r="D44" s="160" t="s">
        <v>59</v>
      </c>
      <c r="E44" s="28"/>
      <c r="F44" s="160" t="s">
        <v>59</v>
      </c>
      <c r="G44" s="28"/>
      <c r="H44" s="160" t="s">
        <v>59</v>
      </c>
      <c r="I44" s="103"/>
      <c r="J44" s="163">
        <v>35182922</v>
      </c>
      <c r="K44" s="102"/>
      <c r="L44" s="166">
        <v>35182922</v>
      </c>
      <c r="M44" s="51">
        <v>0</v>
      </c>
      <c r="N44" s="51"/>
    </row>
    <row r="45" spans="1:14" ht="21" customHeight="1">
      <c r="A45" s="2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4" ht="21" customHeight="1" thickBot="1">
      <c r="A46" s="11" t="s">
        <v>155</v>
      </c>
      <c r="B46" s="96"/>
      <c r="C46" s="28"/>
      <c r="D46" s="62">
        <v>107625000</v>
      </c>
      <c r="E46" s="51"/>
      <c r="F46" s="62">
        <v>171075000</v>
      </c>
      <c r="G46" s="51"/>
      <c r="H46" s="62">
        <v>26906250</v>
      </c>
      <c r="I46" s="51"/>
      <c r="J46" s="62">
        <v>495545393</v>
      </c>
      <c r="K46" s="51"/>
      <c r="L46" s="62">
        <v>801151643</v>
      </c>
      <c r="M46" s="28"/>
      <c r="N46" s="28"/>
    </row>
    <row r="47" spans="1:14" ht="21" customHeight="1" thickTop="1"/>
  </sheetData>
  <mergeCells count="8">
    <mergeCell ref="D28:L28"/>
    <mergeCell ref="H29:J29"/>
    <mergeCell ref="D32:L32"/>
    <mergeCell ref="A1:H1"/>
    <mergeCell ref="D4:L4"/>
    <mergeCell ref="H5:J5"/>
    <mergeCell ref="D8:L8"/>
    <mergeCell ref="A25:H25"/>
  </mergeCells>
  <pageMargins left="0.8" right="0.8" top="0.48" bottom="0.5" header="0.5" footer="0.5"/>
  <pageSetup paperSize="9" firstPageNumber="8" orientation="landscape" useFirstPageNumber="1" r:id="rId1"/>
  <headerFooter>
    <oddFooter>&amp;L The accompanying notes are an integral part of these interim financial statements.
&amp;C&amp;P</oddFooter>
  </headerFooter>
  <rowBreaks count="1" manualBreakCount="1"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78"/>
  <sheetViews>
    <sheetView tabSelected="1" view="pageBreakPreview" topLeftCell="A46" zoomScale="70" zoomScaleNormal="100" zoomScaleSheetLayoutView="70" workbookViewId="0">
      <selection activeCell="H19" sqref="H19"/>
    </sheetView>
  </sheetViews>
  <sheetFormatPr defaultColWidth="9.44140625" defaultRowHeight="21" customHeight="1"/>
  <cols>
    <col min="1" max="3" width="1.77734375" style="33" customWidth="1"/>
    <col min="4" max="4" width="10.5546875" style="33" customWidth="1"/>
    <col min="5" max="5" width="29.21875" style="33" customWidth="1"/>
    <col min="6" max="6" width="14.21875" style="141" customWidth="1"/>
    <col min="7" max="7" width="0.77734375" style="33" customWidth="1"/>
    <col min="8" max="8" width="14.21875" style="141" customWidth="1"/>
    <col min="9" max="9" width="0.77734375" style="33" customWidth="1"/>
    <col min="10" max="10" width="14.21875" style="34" customWidth="1"/>
    <col min="11" max="11" width="0.77734375" style="35" customWidth="1"/>
    <col min="12" max="12" width="14.21875" style="34" customWidth="1"/>
    <col min="13" max="13" width="15" style="34" bestFit="1" customWidth="1"/>
    <col min="14" max="14" width="13.21875" style="33" customWidth="1"/>
    <col min="15" max="255" width="9.44140625" style="33"/>
    <col min="256" max="258" width="1.77734375" style="33" customWidth="1"/>
    <col min="259" max="259" width="10.5546875" style="33" customWidth="1"/>
    <col min="260" max="260" width="24.21875" style="33" customWidth="1"/>
    <col min="261" max="261" width="4" style="33" customWidth="1"/>
    <col min="262" max="262" width="15.21875" style="33" customWidth="1"/>
    <col min="263" max="263" width="0.77734375" style="33" customWidth="1"/>
    <col min="264" max="264" width="15.21875" style="33" customWidth="1"/>
    <col min="265" max="265" width="0.77734375" style="33" customWidth="1"/>
    <col min="266" max="266" width="15.21875" style="33" customWidth="1"/>
    <col min="267" max="267" width="0.77734375" style="33" customWidth="1"/>
    <col min="268" max="268" width="15.21875" style="33" customWidth="1"/>
    <col min="269" max="269" width="9.21875" style="33" customWidth="1"/>
    <col min="270" max="270" width="13.21875" style="33" customWidth="1"/>
    <col min="271" max="511" width="9.44140625" style="33"/>
    <col min="512" max="514" width="1.77734375" style="33" customWidth="1"/>
    <col min="515" max="515" width="10.5546875" style="33" customWidth="1"/>
    <col min="516" max="516" width="24.21875" style="33" customWidth="1"/>
    <col min="517" max="517" width="4" style="33" customWidth="1"/>
    <col min="518" max="518" width="15.21875" style="33" customWidth="1"/>
    <col min="519" max="519" width="0.77734375" style="33" customWidth="1"/>
    <col min="520" max="520" width="15.21875" style="33" customWidth="1"/>
    <col min="521" max="521" width="0.77734375" style="33" customWidth="1"/>
    <col min="522" max="522" width="15.21875" style="33" customWidth="1"/>
    <col min="523" max="523" width="0.77734375" style="33" customWidth="1"/>
    <col min="524" max="524" width="15.21875" style="33" customWidth="1"/>
    <col min="525" max="525" width="9.21875" style="33" customWidth="1"/>
    <col min="526" max="526" width="13.21875" style="33" customWidth="1"/>
    <col min="527" max="767" width="9.44140625" style="33"/>
    <col min="768" max="770" width="1.77734375" style="33" customWidth="1"/>
    <col min="771" max="771" width="10.5546875" style="33" customWidth="1"/>
    <col min="772" max="772" width="24.21875" style="33" customWidth="1"/>
    <col min="773" max="773" width="4" style="33" customWidth="1"/>
    <col min="774" max="774" width="15.21875" style="33" customWidth="1"/>
    <col min="775" max="775" width="0.77734375" style="33" customWidth="1"/>
    <col min="776" max="776" width="15.21875" style="33" customWidth="1"/>
    <col min="777" max="777" width="0.77734375" style="33" customWidth="1"/>
    <col min="778" max="778" width="15.21875" style="33" customWidth="1"/>
    <col min="779" max="779" width="0.77734375" style="33" customWidth="1"/>
    <col min="780" max="780" width="15.21875" style="33" customWidth="1"/>
    <col min="781" max="781" width="9.21875" style="33" customWidth="1"/>
    <col min="782" max="782" width="13.21875" style="33" customWidth="1"/>
    <col min="783" max="1023" width="9.44140625" style="33"/>
    <col min="1024" max="1026" width="1.77734375" style="33" customWidth="1"/>
    <col min="1027" max="1027" width="10.5546875" style="33" customWidth="1"/>
    <col min="1028" max="1028" width="24.21875" style="33" customWidth="1"/>
    <col min="1029" max="1029" width="4" style="33" customWidth="1"/>
    <col min="1030" max="1030" width="15.21875" style="33" customWidth="1"/>
    <col min="1031" max="1031" width="0.77734375" style="33" customWidth="1"/>
    <col min="1032" max="1032" width="15.21875" style="33" customWidth="1"/>
    <col min="1033" max="1033" width="0.77734375" style="33" customWidth="1"/>
    <col min="1034" max="1034" width="15.21875" style="33" customWidth="1"/>
    <col min="1035" max="1035" width="0.77734375" style="33" customWidth="1"/>
    <col min="1036" max="1036" width="15.21875" style="33" customWidth="1"/>
    <col min="1037" max="1037" width="9.21875" style="33" customWidth="1"/>
    <col min="1038" max="1038" width="13.21875" style="33" customWidth="1"/>
    <col min="1039" max="1279" width="9.44140625" style="33"/>
    <col min="1280" max="1282" width="1.77734375" style="33" customWidth="1"/>
    <col min="1283" max="1283" width="10.5546875" style="33" customWidth="1"/>
    <col min="1284" max="1284" width="24.21875" style="33" customWidth="1"/>
    <col min="1285" max="1285" width="4" style="33" customWidth="1"/>
    <col min="1286" max="1286" width="15.21875" style="33" customWidth="1"/>
    <col min="1287" max="1287" width="0.77734375" style="33" customWidth="1"/>
    <col min="1288" max="1288" width="15.21875" style="33" customWidth="1"/>
    <col min="1289" max="1289" width="0.77734375" style="33" customWidth="1"/>
    <col min="1290" max="1290" width="15.21875" style="33" customWidth="1"/>
    <col min="1291" max="1291" width="0.77734375" style="33" customWidth="1"/>
    <col min="1292" max="1292" width="15.21875" style="33" customWidth="1"/>
    <col min="1293" max="1293" width="9.21875" style="33" customWidth="1"/>
    <col min="1294" max="1294" width="13.21875" style="33" customWidth="1"/>
    <col min="1295" max="1535" width="9.44140625" style="33"/>
    <col min="1536" max="1538" width="1.77734375" style="33" customWidth="1"/>
    <col min="1539" max="1539" width="10.5546875" style="33" customWidth="1"/>
    <col min="1540" max="1540" width="24.21875" style="33" customWidth="1"/>
    <col min="1541" max="1541" width="4" style="33" customWidth="1"/>
    <col min="1542" max="1542" width="15.21875" style="33" customWidth="1"/>
    <col min="1543" max="1543" width="0.77734375" style="33" customWidth="1"/>
    <col min="1544" max="1544" width="15.21875" style="33" customWidth="1"/>
    <col min="1545" max="1545" width="0.77734375" style="33" customWidth="1"/>
    <col min="1546" max="1546" width="15.21875" style="33" customWidth="1"/>
    <col min="1547" max="1547" width="0.77734375" style="33" customWidth="1"/>
    <col min="1548" max="1548" width="15.21875" style="33" customWidth="1"/>
    <col min="1549" max="1549" width="9.21875" style="33" customWidth="1"/>
    <col min="1550" max="1550" width="13.21875" style="33" customWidth="1"/>
    <col min="1551" max="1791" width="9.44140625" style="33"/>
    <col min="1792" max="1794" width="1.77734375" style="33" customWidth="1"/>
    <col min="1795" max="1795" width="10.5546875" style="33" customWidth="1"/>
    <col min="1796" max="1796" width="24.21875" style="33" customWidth="1"/>
    <col min="1797" max="1797" width="4" style="33" customWidth="1"/>
    <col min="1798" max="1798" width="15.21875" style="33" customWidth="1"/>
    <col min="1799" max="1799" width="0.77734375" style="33" customWidth="1"/>
    <col min="1800" max="1800" width="15.21875" style="33" customWidth="1"/>
    <col min="1801" max="1801" width="0.77734375" style="33" customWidth="1"/>
    <col min="1802" max="1802" width="15.21875" style="33" customWidth="1"/>
    <col min="1803" max="1803" width="0.77734375" style="33" customWidth="1"/>
    <col min="1804" max="1804" width="15.21875" style="33" customWidth="1"/>
    <col min="1805" max="1805" width="9.21875" style="33" customWidth="1"/>
    <col min="1806" max="1806" width="13.21875" style="33" customWidth="1"/>
    <col min="1807" max="2047" width="9.44140625" style="33"/>
    <col min="2048" max="2050" width="1.77734375" style="33" customWidth="1"/>
    <col min="2051" max="2051" width="10.5546875" style="33" customWidth="1"/>
    <col min="2052" max="2052" width="24.21875" style="33" customWidth="1"/>
    <col min="2053" max="2053" width="4" style="33" customWidth="1"/>
    <col min="2054" max="2054" width="15.21875" style="33" customWidth="1"/>
    <col min="2055" max="2055" width="0.77734375" style="33" customWidth="1"/>
    <col min="2056" max="2056" width="15.21875" style="33" customWidth="1"/>
    <col min="2057" max="2057" width="0.77734375" style="33" customWidth="1"/>
    <col min="2058" max="2058" width="15.21875" style="33" customWidth="1"/>
    <col min="2059" max="2059" width="0.77734375" style="33" customWidth="1"/>
    <col min="2060" max="2060" width="15.21875" style="33" customWidth="1"/>
    <col min="2061" max="2061" width="9.21875" style="33" customWidth="1"/>
    <col min="2062" max="2062" width="13.21875" style="33" customWidth="1"/>
    <col min="2063" max="2303" width="9.44140625" style="33"/>
    <col min="2304" max="2306" width="1.77734375" style="33" customWidth="1"/>
    <col min="2307" max="2307" width="10.5546875" style="33" customWidth="1"/>
    <col min="2308" max="2308" width="24.21875" style="33" customWidth="1"/>
    <col min="2309" max="2309" width="4" style="33" customWidth="1"/>
    <col min="2310" max="2310" width="15.21875" style="33" customWidth="1"/>
    <col min="2311" max="2311" width="0.77734375" style="33" customWidth="1"/>
    <col min="2312" max="2312" width="15.21875" style="33" customWidth="1"/>
    <col min="2313" max="2313" width="0.77734375" style="33" customWidth="1"/>
    <col min="2314" max="2314" width="15.21875" style="33" customWidth="1"/>
    <col min="2315" max="2315" width="0.77734375" style="33" customWidth="1"/>
    <col min="2316" max="2316" width="15.21875" style="33" customWidth="1"/>
    <col min="2317" max="2317" width="9.21875" style="33" customWidth="1"/>
    <col min="2318" max="2318" width="13.21875" style="33" customWidth="1"/>
    <col min="2319" max="2559" width="9.44140625" style="33"/>
    <col min="2560" max="2562" width="1.77734375" style="33" customWidth="1"/>
    <col min="2563" max="2563" width="10.5546875" style="33" customWidth="1"/>
    <col min="2564" max="2564" width="24.21875" style="33" customWidth="1"/>
    <col min="2565" max="2565" width="4" style="33" customWidth="1"/>
    <col min="2566" max="2566" width="15.21875" style="33" customWidth="1"/>
    <col min="2567" max="2567" width="0.77734375" style="33" customWidth="1"/>
    <col min="2568" max="2568" width="15.21875" style="33" customWidth="1"/>
    <col min="2569" max="2569" width="0.77734375" style="33" customWidth="1"/>
    <col min="2570" max="2570" width="15.21875" style="33" customWidth="1"/>
    <col min="2571" max="2571" width="0.77734375" style="33" customWidth="1"/>
    <col min="2572" max="2572" width="15.21875" style="33" customWidth="1"/>
    <col min="2573" max="2573" width="9.21875" style="33" customWidth="1"/>
    <col min="2574" max="2574" width="13.21875" style="33" customWidth="1"/>
    <col min="2575" max="2815" width="9.44140625" style="33"/>
    <col min="2816" max="2818" width="1.77734375" style="33" customWidth="1"/>
    <col min="2819" max="2819" width="10.5546875" style="33" customWidth="1"/>
    <col min="2820" max="2820" width="24.21875" style="33" customWidth="1"/>
    <col min="2821" max="2821" width="4" style="33" customWidth="1"/>
    <col min="2822" max="2822" width="15.21875" style="33" customWidth="1"/>
    <col min="2823" max="2823" width="0.77734375" style="33" customWidth="1"/>
    <col min="2824" max="2824" width="15.21875" style="33" customWidth="1"/>
    <col min="2825" max="2825" width="0.77734375" style="33" customWidth="1"/>
    <col min="2826" max="2826" width="15.21875" style="33" customWidth="1"/>
    <col min="2827" max="2827" width="0.77734375" style="33" customWidth="1"/>
    <col min="2828" max="2828" width="15.21875" style="33" customWidth="1"/>
    <col min="2829" max="2829" width="9.21875" style="33" customWidth="1"/>
    <col min="2830" max="2830" width="13.21875" style="33" customWidth="1"/>
    <col min="2831" max="3071" width="9.44140625" style="33"/>
    <col min="3072" max="3074" width="1.77734375" style="33" customWidth="1"/>
    <col min="3075" max="3075" width="10.5546875" style="33" customWidth="1"/>
    <col min="3076" max="3076" width="24.21875" style="33" customWidth="1"/>
    <col min="3077" max="3077" width="4" style="33" customWidth="1"/>
    <col min="3078" max="3078" width="15.21875" style="33" customWidth="1"/>
    <col min="3079" max="3079" width="0.77734375" style="33" customWidth="1"/>
    <col min="3080" max="3080" width="15.21875" style="33" customWidth="1"/>
    <col min="3081" max="3081" width="0.77734375" style="33" customWidth="1"/>
    <col min="3082" max="3082" width="15.21875" style="33" customWidth="1"/>
    <col min="3083" max="3083" width="0.77734375" style="33" customWidth="1"/>
    <col min="3084" max="3084" width="15.21875" style="33" customWidth="1"/>
    <col min="3085" max="3085" width="9.21875" style="33" customWidth="1"/>
    <col min="3086" max="3086" width="13.21875" style="33" customWidth="1"/>
    <col min="3087" max="3327" width="9.44140625" style="33"/>
    <col min="3328" max="3330" width="1.77734375" style="33" customWidth="1"/>
    <col min="3331" max="3331" width="10.5546875" style="33" customWidth="1"/>
    <col min="3332" max="3332" width="24.21875" style="33" customWidth="1"/>
    <col min="3333" max="3333" width="4" style="33" customWidth="1"/>
    <col min="3334" max="3334" width="15.21875" style="33" customWidth="1"/>
    <col min="3335" max="3335" width="0.77734375" style="33" customWidth="1"/>
    <col min="3336" max="3336" width="15.21875" style="33" customWidth="1"/>
    <col min="3337" max="3337" width="0.77734375" style="33" customWidth="1"/>
    <col min="3338" max="3338" width="15.21875" style="33" customWidth="1"/>
    <col min="3339" max="3339" width="0.77734375" style="33" customWidth="1"/>
    <col min="3340" max="3340" width="15.21875" style="33" customWidth="1"/>
    <col min="3341" max="3341" width="9.21875" style="33" customWidth="1"/>
    <col min="3342" max="3342" width="13.21875" style="33" customWidth="1"/>
    <col min="3343" max="3583" width="9.44140625" style="33"/>
    <col min="3584" max="3586" width="1.77734375" style="33" customWidth="1"/>
    <col min="3587" max="3587" width="10.5546875" style="33" customWidth="1"/>
    <col min="3588" max="3588" width="24.21875" style="33" customWidth="1"/>
    <col min="3589" max="3589" width="4" style="33" customWidth="1"/>
    <col min="3590" max="3590" width="15.21875" style="33" customWidth="1"/>
    <col min="3591" max="3591" width="0.77734375" style="33" customWidth="1"/>
    <col min="3592" max="3592" width="15.21875" style="33" customWidth="1"/>
    <col min="3593" max="3593" width="0.77734375" style="33" customWidth="1"/>
    <col min="3594" max="3594" width="15.21875" style="33" customWidth="1"/>
    <col min="3595" max="3595" width="0.77734375" style="33" customWidth="1"/>
    <col min="3596" max="3596" width="15.21875" style="33" customWidth="1"/>
    <col min="3597" max="3597" width="9.21875" style="33" customWidth="1"/>
    <col min="3598" max="3598" width="13.21875" style="33" customWidth="1"/>
    <col min="3599" max="3839" width="9.44140625" style="33"/>
    <col min="3840" max="3842" width="1.77734375" style="33" customWidth="1"/>
    <col min="3843" max="3843" width="10.5546875" style="33" customWidth="1"/>
    <col min="3844" max="3844" width="24.21875" style="33" customWidth="1"/>
    <col min="3845" max="3845" width="4" style="33" customWidth="1"/>
    <col min="3846" max="3846" width="15.21875" style="33" customWidth="1"/>
    <col min="3847" max="3847" width="0.77734375" style="33" customWidth="1"/>
    <col min="3848" max="3848" width="15.21875" style="33" customWidth="1"/>
    <col min="3849" max="3849" width="0.77734375" style="33" customWidth="1"/>
    <col min="3850" max="3850" width="15.21875" style="33" customWidth="1"/>
    <col min="3851" max="3851" width="0.77734375" style="33" customWidth="1"/>
    <col min="3852" max="3852" width="15.21875" style="33" customWidth="1"/>
    <col min="3853" max="3853" width="9.21875" style="33" customWidth="1"/>
    <col min="3854" max="3854" width="13.21875" style="33" customWidth="1"/>
    <col min="3855" max="4095" width="9.44140625" style="33"/>
    <col min="4096" max="4098" width="1.77734375" style="33" customWidth="1"/>
    <col min="4099" max="4099" width="10.5546875" style="33" customWidth="1"/>
    <col min="4100" max="4100" width="24.21875" style="33" customWidth="1"/>
    <col min="4101" max="4101" width="4" style="33" customWidth="1"/>
    <col min="4102" max="4102" width="15.21875" style="33" customWidth="1"/>
    <col min="4103" max="4103" width="0.77734375" style="33" customWidth="1"/>
    <col min="4104" max="4104" width="15.21875" style="33" customWidth="1"/>
    <col min="4105" max="4105" width="0.77734375" style="33" customWidth="1"/>
    <col min="4106" max="4106" width="15.21875" style="33" customWidth="1"/>
    <col min="4107" max="4107" width="0.77734375" style="33" customWidth="1"/>
    <col min="4108" max="4108" width="15.21875" style="33" customWidth="1"/>
    <col min="4109" max="4109" width="9.21875" style="33" customWidth="1"/>
    <col min="4110" max="4110" width="13.21875" style="33" customWidth="1"/>
    <col min="4111" max="4351" width="9.44140625" style="33"/>
    <col min="4352" max="4354" width="1.77734375" style="33" customWidth="1"/>
    <col min="4355" max="4355" width="10.5546875" style="33" customWidth="1"/>
    <col min="4356" max="4356" width="24.21875" style="33" customWidth="1"/>
    <col min="4357" max="4357" width="4" style="33" customWidth="1"/>
    <col min="4358" max="4358" width="15.21875" style="33" customWidth="1"/>
    <col min="4359" max="4359" width="0.77734375" style="33" customWidth="1"/>
    <col min="4360" max="4360" width="15.21875" style="33" customWidth="1"/>
    <col min="4361" max="4361" width="0.77734375" style="33" customWidth="1"/>
    <col min="4362" max="4362" width="15.21875" style="33" customWidth="1"/>
    <col min="4363" max="4363" width="0.77734375" style="33" customWidth="1"/>
    <col min="4364" max="4364" width="15.21875" style="33" customWidth="1"/>
    <col min="4365" max="4365" width="9.21875" style="33" customWidth="1"/>
    <col min="4366" max="4366" width="13.21875" style="33" customWidth="1"/>
    <col min="4367" max="4607" width="9.44140625" style="33"/>
    <col min="4608" max="4610" width="1.77734375" style="33" customWidth="1"/>
    <col min="4611" max="4611" width="10.5546875" style="33" customWidth="1"/>
    <col min="4612" max="4612" width="24.21875" style="33" customWidth="1"/>
    <col min="4613" max="4613" width="4" style="33" customWidth="1"/>
    <col min="4614" max="4614" width="15.21875" style="33" customWidth="1"/>
    <col min="4615" max="4615" width="0.77734375" style="33" customWidth="1"/>
    <col min="4616" max="4616" width="15.21875" style="33" customWidth="1"/>
    <col min="4617" max="4617" width="0.77734375" style="33" customWidth="1"/>
    <col min="4618" max="4618" width="15.21875" style="33" customWidth="1"/>
    <col min="4619" max="4619" width="0.77734375" style="33" customWidth="1"/>
    <col min="4620" max="4620" width="15.21875" style="33" customWidth="1"/>
    <col min="4621" max="4621" width="9.21875" style="33" customWidth="1"/>
    <col min="4622" max="4622" width="13.21875" style="33" customWidth="1"/>
    <col min="4623" max="4863" width="9.44140625" style="33"/>
    <col min="4864" max="4866" width="1.77734375" style="33" customWidth="1"/>
    <col min="4867" max="4867" width="10.5546875" style="33" customWidth="1"/>
    <col min="4868" max="4868" width="24.21875" style="33" customWidth="1"/>
    <col min="4869" max="4869" width="4" style="33" customWidth="1"/>
    <col min="4870" max="4870" width="15.21875" style="33" customWidth="1"/>
    <col min="4871" max="4871" width="0.77734375" style="33" customWidth="1"/>
    <col min="4872" max="4872" width="15.21875" style="33" customWidth="1"/>
    <col min="4873" max="4873" width="0.77734375" style="33" customWidth="1"/>
    <col min="4874" max="4874" width="15.21875" style="33" customWidth="1"/>
    <col min="4875" max="4875" width="0.77734375" style="33" customWidth="1"/>
    <col min="4876" max="4876" width="15.21875" style="33" customWidth="1"/>
    <col min="4877" max="4877" width="9.21875" style="33" customWidth="1"/>
    <col min="4878" max="4878" width="13.21875" style="33" customWidth="1"/>
    <col min="4879" max="5119" width="9.44140625" style="33"/>
    <col min="5120" max="5122" width="1.77734375" style="33" customWidth="1"/>
    <col min="5123" max="5123" width="10.5546875" style="33" customWidth="1"/>
    <col min="5124" max="5124" width="24.21875" style="33" customWidth="1"/>
    <col min="5125" max="5125" width="4" style="33" customWidth="1"/>
    <col min="5126" max="5126" width="15.21875" style="33" customWidth="1"/>
    <col min="5127" max="5127" width="0.77734375" style="33" customWidth="1"/>
    <col min="5128" max="5128" width="15.21875" style="33" customWidth="1"/>
    <col min="5129" max="5129" width="0.77734375" style="33" customWidth="1"/>
    <col min="5130" max="5130" width="15.21875" style="33" customWidth="1"/>
    <col min="5131" max="5131" width="0.77734375" style="33" customWidth="1"/>
    <col min="5132" max="5132" width="15.21875" style="33" customWidth="1"/>
    <col min="5133" max="5133" width="9.21875" style="33" customWidth="1"/>
    <col min="5134" max="5134" width="13.21875" style="33" customWidth="1"/>
    <col min="5135" max="5375" width="9.44140625" style="33"/>
    <col min="5376" max="5378" width="1.77734375" style="33" customWidth="1"/>
    <col min="5379" max="5379" width="10.5546875" style="33" customWidth="1"/>
    <col min="5380" max="5380" width="24.21875" style="33" customWidth="1"/>
    <col min="5381" max="5381" width="4" style="33" customWidth="1"/>
    <col min="5382" max="5382" width="15.21875" style="33" customWidth="1"/>
    <col min="5383" max="5383" width="0.77734375" style="33" customWidth="1"/>
    <col min="5384" max="5384" width="15.21875" style="33" customWidth="1"/>
    <col min="5385" max="5385" width="0.77734375" style="33" customWidth="1"/>
    <col min="5386" max="5386" width="15.21875" style="33" customWidth="1"/>
    <col min="5387" max="5387" width="0.77734375" style="33" customWidth="1"/>
    <col min="5388" max="5388" width="15.21875" style="33" customWidth="1"/>
    <col min="5389" max="5389" width="9.21875" style="33" customWidth="1"/>
    <col min="5390" max="5390" width="13.21875" style="33" customWidth="1"/>
    <col min="5391" max="5631" width="9.44140625" style="33"/>
    <col min="5632" max="5634" width="1.77734375" style="33" customWidth="1"/>
    <col min="5635" max="5635" width="10.5546875" style="33" customWidth="1"/>
    <col min="5636" max="5636" width="24.21875" style="33" customWidth="1"/>
    <col min="5637" max="5637" width="4" style="33" customWidth="1"/>
    <col min="5638" max="5638" width="15.21875" style="33" customWidth="1"/>
    <col min="5639" max="5639" width="0.77734375" style="33" customWidth="1"/>
    <col min="5640" max="5640" width="15.21875" style="33" customWidth="1"/>
    <col min="5641" max="5641" width="0.77734375" style="33" customWidth="1"/>
    <col min="5642" max="5642" width="15.21875" style="33" customWidth="1"/>
    <col min="5643" max="5643" width="0.77734375" style="33" customWidth="1"/>
    <col min="5644" max="5644" width="15.21875" style="33" customWidth="1"/>
    <col min="5645" max="5645" width="9.21875" style="33" customWidth="1"/>
    <col min="5646" max="5646" width="13.21875" style="33" customWidth="1"/>
    <col min="5647" max="5887" width="9.44140625" style="33"/>
    <col min="5888" max="5890" width="1.77734375" style="33" customWidth="1"/>
    <col min="5891" max="5891" width="10.5546875" style="33" customWidth="1"/>
    <col min="5892" max="5892" width="24.21875" style="33" customWidth="1"/>
    <col min="5893" max="5893" width="4" style="33" customWidth="1"/>
    <col min="5894" max="5894" width="15.21875" style="33" customWidth="1"/>
    <col min="5895" max="5895" width="0.77734375" style="33" customWidth="1"/>
    <col min="5896" max="5896" width="15.21875" style="33" customWidth="1"/>
    <col min="5897" max="5897" width="0.77734375" style="33" customWidth="1"/>
    <col min="5898" max="5898" width="15.21875" style="33" customWidth="1"/>
    <col min="5899" max="5899" width="0.77734375" style="33" customWidth="1"/>
    <col min="5900" max="5900" width="15.21875" style="33" customWidth="1"/>
    <col min="5901" max="5901" width="9.21875" style="33" customWidth="1"/>
    <col min="5902" max="5902" width="13.21875" style="33" customWidth="1"/>
    <col min="5903" max="6143" width="9.44140625" style="33"/>
    <col min="6144" max="6146" width="1.77734375" style="33" customWidth="1"/>
    <col min="6147" max="6147" width="10.5546875" style="33" customWidth="1"/>
    <col min="6148" max="6148" width="24.21875" style="33" customWidth="1"/>
    <col min="6149" max="6149" width="4" style="33" customWidth="1"/>
    <col min="6150" max="6150" width="15.21875" style="33" customWidth="1"/>
    <col min="6151" max="6151" width="0.77734375" style="33" customWidth="1"/>
    <col min="6152" max="6152" width="15.21875" style="33" customWidth="1"/>
    <col min="6153" max="6153" width="0.77734375" style="33" customWidth="1"/>
    <col min="6154" max="6154" width="15.21875" style="33" customWidth="1"/>
    <col min="6155" max="6155" width="0.77734375" style="33" customWidth="1"/>
    <col min="6156" max="6156" width="15.21875" style="33" customWidth="1"/>
    <col min="6157" max="6157" width="9.21875" style="33" customWidth="1"/>
    <col min="6158" max="6158" width="13.21875" style="33" customWidth="1"/>
    <col min="6159" max="6399" width="9.44140625" style="33"/>
    <col min="6400" max="6402" width="1.77734375" style="33" customWidth="1"/>
    <col min="6403" max="6403" width="10.5546875" style="33" customWidth="1"/>
    <col min="6404" max="6404" width="24.21875" style="33" customWidth="1"/>
    <col min="6405" max="6405" width="4" style="33" customWidth="1"/>
    <col min="6406" max="6406" width="15.21875" style="33" customWidth="1"/>
    <col min="6407" max="6407" width="0.77734375" style="33" customWidth="1"/>
    <col min="6408" max="6408" width="15.21875" style="33" customWidth="1"/>
    <col min="6409" max="6409" width="0.77734375" style="33" customWidth="1"/>
    <col min="6410" max="6410" width="15.21875" style="33" customWidth="1"/>
    <col min="6411" max="6411" width="0.77734375" style="33" customWidth="1"/>
    <col min="6412" max="6412" width="15.21875" style="33" customWidth="1"/>
    <col min="6413" max="6413" width="9.21875" style="33" customWidth="1"/>
    <col min="6414" max="6414" width="13.21875" style="33" customWidth="1"/>
    <col min="6415" max="6655" width="9.44140625" style="33"/>
    <col min="6656" max="6658" width="1.77734375" style="33" customWidth="1"/>
    <col min="6659" max="6659" width="10.5546875" style="33" customWidth="1"/>
    <col min="6660" max="6660" width="24.21875" style="33" customWidth="1"/>
    <col min="6661" max="6661" width="4" style="33" customWidth="1"/>
    <col min="6662" max="6662" width="15.21875" style="33" customWidth="1"/>
    <col min="6663" max="6663" width="0.77734375" style="33" customWidth="1"/>
    <col min="6664" max="6664" width="15.21875" style="33" customWidth="1"/>
    <col min="6665" max="6665" width="0.77734375" style="33" customWidth="1"/>
    <col min="6666" max="6666" width="15.21875" style="33" customWidth="1"/>
    <col min="6667" max="6667" width="0.77734375" style="33" customWidth="1"/>
    <col min="6668" max="6668" width="15.21875" style="33" customWidth="1"/>
    <col min="6669" max="6669" width="9.21875" style="33" customWidth="1"/>
    <col min="6670" max="6670" width="13.21875" style="33" customWidth="1"/>
    <col min="6671" max="6911" width="9.44140625" style="33"/>
    <col min="6912" max="6914" width="1.77734375" style="33" customWidth="1"/>
    <col min="6915" max="6915" width="10.5546875" style="33" customWidth="1"/>
    <col min="6916" max="6916" width="24.21875" style="33" customWidth="1"/>
    <col min="6917" max="6917" width="4" style="33" customWidth="1"/>
    <col min="6918" max="6918" width="15.21875" style="33" customWidth="1"/>
    <col min="6919" max="6919" width="0.77734375" style="33" customWidth="1"/>
    <col min="6920" max="6920" width="15.21875" style="33" customWidth="1"/>
    <col min="6921" max="6921" width="0.77734375" style="33" customWidth="1"/>
    <col min="6922" max="6922" width="15.21875" style="33" customWidth="1"/>
    <col min="6923" max="6923" width="0.77734375" style="33" customWidth="1"/>
    <col min="6924" max="6924" width="15.21875" style="33" customWidth="1"/>
    <col min="6925" max="6925" width="9.21875" style="33" customWidth="1"/>
    <col min="6926" max="6926" width="13.21875" style="33" customWidth="1"/>
    <col min="6927" max="7167" width="9.44140625" style="33"/>
    <col min="7168" max="7170" width="1.77734375" style="33" customWidth="1"/>
    <col min="7171" max="7171" width="10.5546875" style="33" customWidth="1"/>
    <col min="7172" max="7172" width="24.21875" style="33" customWidth="1"/>
    <col min="7173" max="7173" width="4" style="33" customWidth="1"/>
    <col min="7174" max="7174" width="15.21875" style="33" customWidth="1"/>
    <col min="7175" max="7175" width="0.77734375" style="33" customWidth="1"/>
    <col min="7176" max="7176" width="15.21875" style="33" customWidth="1"/>
    <col min="7177" max="7177" width="0.77734375" style="33" customWidth="1"/>
    <col min="7178" max="7178" width="15.21875" style="33" customWidth="1"/>
    <col min="7179" max="7179" width="0.77734375" style="33" customWidth="1"/>
    <col min="7180" max="7180" width="15.21875" style="33" customWidth="1"/>
    <col min="7181" max="7181" width="9.21875" style="33" customWidth="1"/>
    <col min="7182" max="7182" width="13.21875" style="33" customWidth="1"/>
    <col min="7183" max="7423" width="9.44140625" style="33"/>
    <col min="7424" max="7426" width="1.77734375" style="33" customWidth="1"/>
    <col min="7427" max="7427" width="10.5546875" style="33" customWidth="1"/>
    <col min="7428" max="7428" width="24.21875" style="33" customWidth="1"/>
    <col min="7429" max="7429" width="4" style="33" customWidth="1"/>
    <col min="7430" max="7430" width="15.21875" style="33" customWidth="1"/>
    <col min="7431" max="7431" width="0.77734375" style="33" customWidth="1"/>
    <col min="7432" max="7432" width="15.21875" style="33" customWidth="1"/>
    <col min="7433" max="7433" width="0.77734375" style="33" customWidth="1"/>
    <col min="7434" max="7434" width="15.21875" style="33" customWidth="1"/>
    <col min="7435" max="7435" width="0.77734375" style="33" customWidth="1"/>
    <col min="7436" max="7436" width="15.21875" style="33" customWidth="1"/>
    <col min="7437" max="7437" width="9.21875" style="33" customWidth="1"/>
    <col min="7438" max="7438" width="13.21875" style="33" customWidth="1"/>
    <col min="7439" max="7679" width="9.44140625" style="33"/>
    <col min="7680" max="7682" width="1.77734375" style="33" customWidth="1"/>
    <col min="7683" max="7683" width="10.5546875" style="33" customWidth="1"/>
    <col min="7684" max="7684" width="24.21875" style="33" customWidth="1"/>
    <col min="7685" max="7685" width="4" style="33" customWidth="1"/>
    <col min="7686" max="7686" width="15.21875" style="33" customWidth="1"/>
    <col min="7687" max="7687" width="0.77734375" style="33" customWidth="1"/>
    <col min="7688" max="7688" width="15.21875" style="33" customWidth="1"/>
    <col min="7689" max="7689" width="0.77734375" style="33" customWidth="1"/>
    <col min="7690" max="7690" width="15.21875" style="33" customWidth="1"/>
    <col min="7691" max="7691" width="0.77734375" style="33" customWidth="1"/>
    <col min="7692" max="7692" width="15.21875" style="33" customWidth="1"/>
    <col min="7693" max="7693" width="9.21875" style="33" customWidth="1"/>
    <col min="7694" max="7694" width="13.21875" style="33" customWidth="1"/>
    <col min="7695" max="7935" width="9.44140625" style="33"/>
    <col min="7936" max="7938" width="1.77734375" style="33" customWidth="1"/>
    <col min="7939" max="7939" width="10.5546875" style="33" customWidth="1"/>
    <col min="7940" max="7940" width="24.21875" style="33" customWidth="1"/>
    <col min="7941" max="7941" width="4" style="33" customWidth="1"/>
    <col min="7942" max="7942" width="15.21875" style="33" customWidth="1"/>
    <col min="7943" max="7943" width="0.77734375" style="33" customWidth="1"/>
    <col min="7944" max="7944" width="15.21875" style="33" customWidth="1"/>
    <col min="7945" max="7945" width="0.77734375" style="33" customWidth="1"/>
    <col min="7946" max="7946" width="15.21875" style="33" customWidth="1"/>
    <col min="7947" max="7947" width="0.77734375" style="33" customWidth="1"/>
    <col min="7948" max="7948" width="15.21875" style="33" customWidth="1"/>
    <col min="7949" max="7949" width="9.21875" style="33" customWidth="1"/>
    <col min="7950" max="7950" width="13.21875" style="33" customWidth="1"/>
    <col min="7951" max="8191" width="9.44140625" style="33"/>
    <col min="8192" max="8194" width="1.77734375" style="33" customWidth="1"/>
    <col min="8195" max="8195" width="10.5546875" style="33" customWidth="1"/>
    <col min="8196" max="8196" width="24.21875" style="33" customWidth="1"/>
    <col min="8197" max="8197" width="4" style="33" customWidth="1"/>
    <col min="8198" max="8198" width="15.21875" style="33" customWidth="1"/>
    <col min="8199" max="8199" width="0.77734375" style="33" customWidth="1"/>
    <col min="8200" max="8200" width="15.21875" style="33" customWidth="1"/>
    <col min="8201" max="8201" width="0.77734375" style="33" customWidth="1"/>
    <col min="8202" max="8202" width="15.21875" style="33" customWidth="1"/>
    <col min="8203" max="8203" width="0.77734375" style="33" customWidth="1"/>
    <col min="8204" max="8204" width="15.21875" style="33" customWidth="1"/>
    <col min="8205" max="8205" width="9.21875" style="33" customWidth="1"/>
    <col min="8206" max="8206" width="13.21875" style="33" customWidth="1"/>
    <col min="8207" max="8447" width="9.44140625" style="33"/>
    <col min="8448" max="8450" width="1.77734375" style="33" customWidth="1"/>
    <col min="8451" max="8451" width="10.5546875" style="33" customWidth="1"/>
    <col min="8452" max="8452" width="24.21875" style="33" customWidth="1"/>
    <col min="8453" max="8453" width="4" style="33" customWidth="1"/>
    <col min="8454" max="8454" width="15.21875" style="33" customWidth="1"/>
    <col min="8455" max="8455" width="0.77734375" style="33" customWidth="1"/>
    <col min="8456" max="8456" width="15.21875" style="33" customWidth="1"/>
    <col min="8457" max="8457" width="0.77734375" style="33" customWidth="1"/>
    <col min="8458" max="8458" width="15.21875" style="33" customWidth="1"/>
    <col min="8459" max="8459" width="0.77734375" style="33" customWidth="1"/>
    <col min="8460" max="8460" width="15.21875" style="33" customWidth="1"/>
    <col min="8461" max="8461" width="9.21875" style="33" customWidth="1"/>
    <col min="8462" max="8462" width="13.21875" style="33" customWidth="1"/>
    <col min="8463" max="8703" width="9.44140625" style="33"/>
    <col min="8704" max="8706" width="1.77734375" style="33" customWidth="1"/>
    <col min="8707" max="8707" width="10.5546875" style="33" customWidth="1"/>
    <col min="8708" max="8708" width="24.21875" style="33" customWidth="1"/>
    <col min="8709" max="8709" width="4" style="33" customWidth="1"/>
    <col min="8710" max="8710" width="15.21875" style="33" customWidth="1"/>
    <col min="8711" max="8711" width="0.77734375" style="33" customWidth="1"/>
    <col min="8712" max="8712" width="15.21875" style="33" customWidth="1"/>
    <col min="8713" max="8713" width="0.77734375" style="33" customWidth="1"/>
    <col min="8714" max="8714" width="15.21875" style="33" customWidth="1"/>
    <col min="8715" max="8715" width="0.77734375" style="33" customWidth="1"/>
    <col min="8716" max="8716" width="15.21875" style="33" customWidth="1"/>
    <col min="8717" max="8717" width="9.21875" style="33" customWidth="1"/>
    <col min="8718" max="8718" width="13.21875" style="33" customWidth="1"/>
    <col min="8719" max="8959" width="9.44140625" style="33"/>
    <col min="8960" max="8962" width="1.77734375" style="33" customWidth="1"/>
    <col min="8963" max="8963" width="10.5546875" style="33" customWidth="1"/>
    <col min="8964" max="8964" width="24.21875" style="33" customWidth="1"/>
    <col min="8965" max="8965" width="4" style="33" customWidth="1"/>
    <col min="8966" max="8966" width="15.21875" style="33" customWidth="1"/>
    <col min="8967" max="8967" width="0.77734375" style="33" customWidth="1"/>
    <col min="8968" max="8968" width="15.21875" style="33" customWidth="1"/>
    <col min="8969" max="8969" width="0.77734375" style="33" customWidth="1"/>
    <col min="8970" max="8970" width="15.21875" style="33" customWidth="1"/>
    <col min="8971" max="8971" width="0.77734375" style="33" customWidth="1"/>
    <col min="8972" max="8972" width="15.21875" style="33" customWidth="1"/>
    <col min="8973" max="8973" width="9.21875" style="33" customWidth="1"/>
    <col min="8974" max="8974" width="13.21875" style="33" customWidth="1"/>
    <col min="8975" max="9215" width="9.44140625" style="33"/>
    <col min="9216" max="9218" width="1.77734375" style="33" customWidth="1"/>
    <col min="9219" max="9219" width="10.5546875" style="33" customWidth="1"/>
    <col min="9220" max="9220" width="24.21875" style="33" customWidth="1"/>
    <col min="9221" max="9221" width="4" style="33" customWidth="1"/>
    <col min="9222" max="9222" width="15.21875" style="33" customWidth="1"/>
    <col min="9223" max="9223" width="0.77734375" style="33" customWidth="1"/>
    <col min="9224" max="9224" width="15.21875" style="33" customWidth="1"/>
    <col min="9225" max="9225" width="0.77734375" style="33" customWidth="1"/>
    <col min="9226" max="9226" width="15.21875" style="33" customWidth="1"/>
    <col min="9227" max="9227" width="0.77734375" style="33" customWidth="1"/>
    <col min="9228" max="9228" width="15.21875" style="33" customWidth="1"/>
    <col min="9229" max="9229" width="9.21875" style="33" customWidth="1"/>
    <col min="9230" max="9230" width="13.21875" style="33" customWidth="1"/>
    <col min="9231" max="9471" width="9.44140625" style="33"/>
    <col min="9472" max="9474" width="1.77734375" style="33" customWidth="1"/>
    <col min="9475" max="9475" width="10.5546875" style="33" customWidth="1"/>
    <col min="9476" max="9476" width="24.21875" style="33" customWidth="1"/>
    <col min="9477" max="9477" width="4" style="33" customWidth="1"/>
    <col min="9478" max="9478" width="15.21875" style="33" customWidth="1"/>
    <col min="9479" max="9479" width="0.77734375" style="33" customWidth="1"/>
    <col min="9480" max="9480" width="15.21875" style="33" customWidth="1"/>
    <col min="9481" max="9481" width="0.77734375" style="33" customWidth="1"/>
    <col min="9482" max="9482" width="15.21875" style="33" customWidth="1"/>
    <col min="9483" max="9483" width="0.77734375" style="33" customWidth="1"/>
    <col min="9484" max="9484" width="15.21875" style="33" customWidth="1"/>
    <col min="9485" max="9485" width="9.21875" style="33" customWidth="1"/>
    <col min="9486" max="9486" width="13.21875" style="33" customWidth="1"/>
    <col min="9487" max="9727" width="9.44140625" style="33"/>
    <col min="9728" max="9730" width="1.77734375" style="33" customWidth="1"/>
    <col min="9731" max="9731" width="10.5546875" style="33" customWidth="1"/>
    <col min="9732" max="9732" width="24.21875" style="33" customWidth="1"/>
    <col min="9733" max="9733" width="4" style="33" customWidth="1"/>
    <col min="9734" max="9734" width="15.21875" style="33" customWidth="1"/>
    <col min="9735" max="9735" width="0.77734375" style="33" customWidth="1"/>
    <col min="9736" max="9736" width="15.21875" style="33" customWidth="1"/>
    <col min="9737" max="9737" width="0.77734375" style="33" customWidth="1"/>
    <col min="9738" max="9738" width="15.21875" style="33" customWidth="1"/>
    <col min="9739" max="9739" width="0.77734375" style="33" customWidth="1"/>
    <col min="9740" max="9740" width="15.21875" style="33" customWidth="1"/>
    <col min="9741" max="9741" width="9.21875" style="33" customWidth="1"/>
    <col min="9742" max="9742" width="13.21875" style="33" customWidth="1"/>
    <col min="9743" max="9983" width="9.44140625" style="33"/>
    <col min="9984" max="9986" width="1.77734375" style="33" customWidth="1"/>
    <col min="9987" max="9987" width="10.5546875" style="33" customWidth="1"/>
    <col min="9988" max="9988" width="24.21875" style="33" customWidth="1"/>
    <col min="9989" max="9989" width="4" style="33" customWidth="1"/>
    <col min="9990" max="9990" width="15.21875" style="33" customWidth="1"/>
    <col min="9991" max="9991" width="0.77734375" style="33" customWidth="1"/>
    <col min="9992" max="9992" width="15.21875" style="33" customWidth="1"/>
    <col min="9993" max="9993" width="0.77734375" style="33" customWidth="1"/>
    <col min="9994" max="9994" width="15.21875" style="33" customWidth="1"/>
    <col min="9995" max="9995" width="0.77734375" style="33" customWidth="1"/>
    <col min="9996" max="9996" width="15.21875" style="33" customWidth="1"/>
    <col min="9997" max="9997" width="9.21875" style="33" customWidth="1"/>
    <col min="9998" max="9998" width="13.21875" style="33" customWidth="1"/>
    <col min="9999" max="10239" width="9.44140625" style="33"/>
    <col min="10240" max="10242" width="1.77734375" style="33" customWidth="1"/>
    <col min="10243" max="10243" width="10.5546875" style="33" customWidth="1"/>
    <col min="10244" max="10244" width="24.21875" style="33" customWidth="1"/>
    <col min="10245" max="10245" width="4" style="33" customWidth="1"/>
    <col min="10246" max="10246" width="15.21875" style="33" customWidth="1"/>
    <col min="10247" max="10247" width="0.77734375" style="33" customWidth="1"/>
    <col min="10248" max="10248" width="15.21875" style="33" customWidth="1"/>
    <col min="10249" max="10249" width="0.77734375" style="33" customWidth="1"/>
    <col min="10250" max="10250" width="15.21875" style="33" customWidth="1"/>
    <col min="10251" max="10251" width="0.77734375" style="33" customWidth="1"/>
    <col min="10252" max="10252" width="15.21875" style="33" customWidth="1"/>
    <col min="10253" max="10253" width="9.21875" style="33" customWidth="1"/>
    <col min="10254" max="10254" width="13.21875" style="33" customWidth="1"/>
    <col min="10255" max="10495" width="9.44140625" style="33"/>
    <col min="10496" max="10498" width="1.77734375" style="33" customWidth="1"/>
    <col min="10499" max="10499" width="10.5546875" style="33" customWidth="1"/>
    <col min="10500" max="10500" width="24.21875" style="33" customWidth="1"/>
    <col min="10501" max="10501" width="4" style="33" customWidth="1"/>
    <col min="10502" max="10502" width="15.21875" style="33" customWidth="1"/>
    <col min="10503" max="10503" width="0.77734375" style="33" customWidth="1"/>
    <col min="10504" max="10504" width="15.21875" style="33" customWidth="1"/>
    <col min="10505" max="10505" width="0.77734375" style="33" customWidth="1"/>
    <col min="10506" max="10506" width="15.21875" style="33" customWidth="1"/>
    <col min="10507" max="10507" width="0.77734375" style="33" customWidth="1"/>
    <col min="10508" max="10508" width="15.21875" style="33" customWidth="1"/>
    <col min="10509" max="10509" width="9.21875" style="33" customWidth="1"/>
    <col min="10510" max="10510" width="13.21875" style="33" customWidth="1"/>
    <col min="10511" max="10751" width="9.44140625" style="33"/>
    <col min="10752" max="10754" width="1.77734375" style="33" customWidth="1"/>
    <col min="10755" max="10755" width="10.5546875" style="33" customWidth="1"/>
    <col min="10756" max="10756" width="24.21875" style="33" customWidth="1"/>
    <col min="10757" max="10757" width="4" style="33" customWidth="1"/>
    <col min="10758" max="10758" width="15.21875" style="33" customWidth="1"/>
    <col min="10759" max="10759" width="0.77734375" style="33" customWidth="1"/>
    <col min="10760" max="10760" width="15.21875" style="33" customWidth="1"/>
    <col min="10761" max="10761" width="0.77734375" style="33" customWidth="1"/>
    <col min="10762" max="10762" width="15.21875" style="33" customWidth="1"/>
    <col min="10763" max="10763" width="0.77734375" style="33" customWidth="1"/>
    <col min="10764" max="10764" width="15.21875" style="33" customWidth="1"/>
    <col min="10765" max="10765" width="9.21875" style="33" customWidth="1"/>
    <col min="10766" max="10766" width="13.21875" style="33" customWidth="1"/>
    <col min="10767" max="11007" width="9.44140625" style="33"/>
    <col min="11008" max="11010" width="1.77734375" style="33" customWidth="1"/>
    <col min="11011" max="11011" width="10.5546875" style="33" customWidth="1"/>
    <col min="11012" max="11012" width="24.21875" style="33" customWidth="1"/>
    <col min="11013" max="11013" width="4" style="33" customWidth="1"/>
    <col min="11014" max="11014" width="15.21875" style="33" customWidth="1"/>
    <col min="11015" max="11015" width="0.77734375" style="33" customWidth="1"/>
    <col min="11016" max="11016" width="15.21875" style="33" customWidth="1"/>
    <col min="11017" max="11017" width="0.77734375" style="33" customWidth="1"/>
    <col min="11018" max="11018" width="15.21875" style="33" customWidth="1"/>
    <col min="11019" max="11019" width="0.77734375" style="33" customWidth="1"/>
    <col min="11020" max="11020" width="15.21875" style="33" customWidth="1"/>
    <col min="11021" max="11021" width="9.21875" style="33" customWidth="1"/>
    <col min="11022" max="11022" width="13.21875" style="33" customWidth="1"/>
    <col min="11023" max="11263" width="9.44140625" style="33"/>
    <col min="11264" max="11266" width="1.77734375" style="33" customWidth="1"/>
    <col min="11267" max="11267" width="10.5546875" style="33" customWidth="1"/>
    <col min="11268" max="11268" width="24.21875" style="33" customWidth="1"/>
    <col min="11269" max="11269" width="4" style="33" customWidth="1"/>
    <col min="11270" max="11270" width="15.21875" style="33" customWidth="1"/>
    <col min="11271" max="11271" width="0.77734375" style="33" customWidth="1"/>
    <col min="11272" max="11272" width="15.21875" style="33" customWidth="1"/>
    <col min="11273" max="11273" width="0.77734375" style="33" customWidth="1"/>
    <col min="11274" max="11274" width="15.21875" style="33" customWidth="1"/>
    <col min="11275" max="11275" width="0.77734375" style="33" customWidth="1"/>
    <col min="11276" max="11276" width="15.21875" style="33" customWidth="1"/>
    <col min="11277" max="11277" width="9.21875" style="33" customWidth="1"/>
    <col min="11278" max="11278" width="13.21875" style="33" customWidth="1"/>
    <col min="11279" max="11519" width="9.44140625" style="33"/>
    <col min="11520" max="11522" width="1.77734375" style="33" customWidth="1"/>
    <col min="11523" max="11523" width="10.5546875" style="33" customWidth="1"/>
    <col min="11524" max="11524" width="24.21875" style="33" customWidth="1"/>
    <col min="11525" max="11525" width="4" style="33" customWidth="1"/>
    <col min="11526" max="11526" width="15.21875" style="33" customWidth="1"/>
    <col min="11527" max="11527" width="0.77734375" style="33" customWidth="1"/>
    <col min="11528" max="11528" width="15.21875" style="33" customWidth="1"/>
    <col min="11529" max="11529" width="0.77734375" style="33" customWidth="1"/>
    <col min="11530" max="11530" width="15.21875" style="33" customWidth="1"/>
    <col min="11531" max="11531" width="0.77734375" style="33" customWidth="1"/>
    <col min="11532" max="11532" width="15.21875" style="33" customWidth="1"/>
    <col min="11533" max="11533" width="9.21875" style="33" customWidth="1"/>
    <col min="11534" max="11534" width="13.21875" style="33" customWidth="1"/>
    <col min="11535" max="11775" width="9.44140625" style="33"/>
    <col min="11776" max="11778" width="1.77734375" style="33" customWidth="1"/>
    <col min="11779" max="11779" width="10.5546875" style="33" customWidth="1"/>
    <col min="11780" max="11780" width="24.21875" style="33" customWidth="1"/>
    <col min="11781" max="11781" width="4" style="33" customWidth="1"/>
    <col min="11782" max="11782" width="15.21875" style="33" customWidth="1"/>
    <col min="11783" max="11783" width="0.77734375" style="33" customWidth="1"/>
    <col min="11784" max="11784" width="15.21875" style="33" customWidth="1"/>
    <col min="11785" max="11785" width="0.77734375" style="33" customWidth="1"/>
    <col min="11786" max="11786" width="15.21875" style="33" customWidth="1"/>
    <col min="11787" max="11787" width="0.77734375" style="33" customWidth="1"/>
    <col min="11788" max="11788" width="15.21875" style="33" customWidth="1"/>
    <col min="11789" max="11789" width="9.21875" style="33" customWidth="1"/>
    <col min="11790" max="11790" width="13.21875" style="33" customWidth="1"/>
    <col min="11791" max="12031" width="9.44140625" style="33"/>
    <col min="12032" max="12034" width="1.77734375" style="33" customWidth="1"/>
    <col min="12035" max="12035" width="10.5546875" style="33" customWidth="1"/>
    <col min="12036" max="12036" width="24.21875" style="33" customWidth="1"/>
    <col min="12037" max="12037" width="4" style="33" customWidth="1"/>
    <col min="12038" max="12038" width="15.21875" style="33" customWidth="1"/>
    <col min="12039" max="12039" width="0.77734375" style="33" customWidth="1"/>
    <col min="12040" max="12040" width="15.21875" style="33" customWidth="1"/>
    <col min="12041" max="12041" width="0.77734375" style="33" customWidth="1"/>
    <col min="12042" max="12042" width="15.21875" style="33" customWidth="1"/>
    <col min="12043" max="12043" width="0.77734375" style="33" customWidth="1"/>
    <col min="12044" max="12044" width="15.21875" style="33" customWidth="1"/>
    <col min="12045" max="12045" width="9.21875" style="33" customWidth="1"/>
    <col min="12046" max="12046" width="13.21875" style="33" customWidth="1"/>
    <col min="12047" max="12287" width="9.44140625" style="33"/>
    <col min="12288" max="12290" width="1.77734375" style="33" customWidth="1"/>
    <col min="12291" max="12291" width="10.5546875" style="33" customWidth="1"/>
    <col min="12292" max="12292" width="24.21875" style="33" customWidth="1"/>
    <col min="12293" max="12293" width="4" style="33" customWidth="1"/>
    <col min="12294" max="12294" width="15.21875" style="33" customWidth="1"/>
    <col min="12295" max="12295" width="0.77734375" style="33" customWidth="1"/>
    <col min="12296" max="12296" width="15.21875" style="33" customWidth="1"/>
    <col min="12297" max="12297" width="0.77734375" style="33" customWidth="1"/>
    <col min="12298" max="12298" width="15.21875" style="33" customWidth="1"/>
    <col min="12299" max="12299" width="0.77734375" style="33" customWidth="1"/>
    <col min="12300" max="12300" width="15.21875" style="33" customWidth="1"/>
    <col min="12301" max="12301" width="9.21875" style="33" customWidth="1"/>
    <col min="12302" max="12302" width="13.21875" style="33" customWidth="1"/>
    <col min="12303" max="12543" width="9.44140625" style="33"/>
    <col min="12544" max="12546" width="1.77734375" style="33" customWidth="1"/>
    <col min="12547" max="12547" width="10.5546875" style="33" customWidth="1"/>
    <col min="12548" max="12548" width="24.21875" style="33" customWidth="1"/>
    <col min="12549" max="12549" width="4" style="33" customWidth="1"/>
    <col min="12550" max="12550" width="15.21875" style="33" customWidth="1"/>
    <col min="12551" max="12551" width="0.77734375" style="33" customWidth="1"/>
    <col min="12552" max="12552" width="15.21875" style="33" customWidth="1"/>
    <col min="12553" max="12553" width="0.77734375" style="33" customWidth="1"/>
    <col min="12554" max="12554" width="15.21875" style="33" customWidth="1"/>
    <col min="12555" max="12555" width="0.77734375" style="33" customWidth="1"/>
    <col min="12556" max="12556" width="15.21875" style="33" customWidth="1"/>
    <col min="12557" max="12557" width="9.21875" style="33" customWidth="1"/>
    <col min="12558" max="12558" width="13.21875" style="33" customWidth="1"/>
    <col min="12559" max="12799" width="9.44140625" style="33"/>
    <col min="12800" max="12802" width="1.77734375" style="33" customWidth="1"/>
    <col min="12803" max="12803" width="10.5546875" style="33" customWidth="1"/>
    <col min="12804" max="12804" width="24.21875" style="33" customWidth="1"/>
    <col min="12805" max="12805" width="4" style="33" customWidth="1"/>
    <col min="12806" max="12806" width="15.21875" style="33" customWidth="1"/>
    <col min="12807" max="12807" width="0.77734375" style="33" customWidth="1"/>
    <col min="12808" max="12808" width="15.21875" style="33" customWidth="1"/>
    <col min="12809" max="12809" width="0.77734375" style="33" customWidth="1"/>
    <col min="12810" max="12810" width="15.21875" style="33" customWidth="1"/>
    <col min="12811" max="12811" width="0.77734375" style="33" customWidth="1"/>
    <col min="12812" max="12812" width="15.21875" style="33" customWidth="1"/>
    <col min="12813" max="12813" width="9.21875" style="33" customWidth="1"/>
    <col min="12814" max="12814" width="13.21875" style="33" customWidth="1"/>
    <col min="12815" max="13055" width="9.44140625" style="33"/>
    <col min="13056" max="13058" width="1.77734375" style="33" customWidth="1"/>
    <col min="13059" max="13059" width="10.5546875" style="33" customWidth="1"/>
    <col min="13060" max="13060" width="24.21875" style="33" customWidth="1"/>
    <col min="13061" max="13061" width="4" style="33" customWidth="1"/>
    <col min="13062" max="13062" width="15.21875" style="33" customWidth="1"/>
    <col min="13063" max="13063" width="0.77734375" style="33" customWidth="1"/>
    <col min="13064" max="13064" width="15.21875" style="33" customWidth="1"/>
    <col min="13065" max="13065" width="0.77734375" style="33" customWidth="1"/>
    <col min="13066" max="13066" width="15.21875" style="33" customWidth="1"/>
    <col min="13067" max="13067" width="0.77734375" style="33" customWidth="1"/>
    <col min="13068" max="13068" width="15.21875" style="33" customWidth="1"/>
    <col min="13069" max="13069" width="9.21875" style="33" customWidth="1"/>
    <col min="13070" max="13070" width="13.21875" style="33" customWidth="1"/>
    <col min="13071" max="13311" width="9.44140625" style="33"/>
    <col min="13312" max="13314" width="1.77734375" style="33" customWidth="1"/>
    <col min="13315" max="13315" width="10.5546875" style="33" customWidth="1"/>
    <col min="13316" max="13316" width="24.21875" style="33" customWidth="1"/>
    <col min="13317" max="13317" width="4" style="33" customWidth="1"/>
    <col min="13318" max="13318" width="15.21875" style="33" customWidth="1"/>
    <col min="13319" max="13319" width="0.77734375" style="33" customWidth="1"/>
    <col min="13320" max="13320" width="15.21875" style="33" customWidth="1"/>
    <col min="13321" max="13321" width="0.77734375" style="33" customWidth="1"/>
    <col min="13322" max="13322" width="15.21875" style="33" customWidth="1"/>
    <col min="13323" max="13323" width="0.77734375" style="33" customWidth="1"/>
    <col min="13324" max="13324" width="15.21875" style="33" customWidth="1"/>
    <col min="13325" max="13325" width="9.21875" style="33" customWidth="1"/>
    <col min="13326" max="13326" width="13.21875" style="33" customWidth="1"/>
    <col min="13327" max="13567" width="9.44140625" style="33"/>
    <col min="13568" max="13570" width="1.77734375" style="33" customWidth="1"/>
    <col min="13571" max="13571" width="10.5546875" style="33" customWidth="1"/>
    <col min="13572" max="13572" width="24.21875" style="33" customWidth="1"/>
    <col min="13573" max="13573" width="4" style="33" customWidth="1"/>
    <col min="13574" max="13574" width="15.21875" style="33" customWidth="1"/>
    <col min="13575" max="13575" width="0.77734375" style="33" customWidth="1"/>
    <col min="13576" max="13576" width="15.21875" style="33" customWidth="1"/>
    <col min="13577" max="13577" width="0.77734375" style="33" customWidth="1"/>
    <col min="13578" max="13578" width="15.21875" style="33" customWidth="1"/>
    <col min="13579" max="13579" width="0.77734375" style="33" customWidth="1"/>
    <col min="13580" max="13580" width="15.21875" style="33" customWidth="1"/>
    <col min="13581" max="13581" width="9.21875" style="33" customWidth="1"/>
    <col min="13582" max="13582" width="13.21875" style="33" customWidth="1"/>
    <col min="13583" max="13823" width="9.44140625" style="33"/>
    <col min="13824" max="13826" width="1.77734375" style="33" customWidth="1"/>
    <col min="13827" max="13827" width="10.5546875" style="33" customWidth="1"/>
    <col min="13828" max="13828" width="24.21875" style="33" customWidth="1"/>
    <col min="13829" max="13829" width="4" style="33" customWidth="1"/>
    <col min="13830" max="13830" width="15.21875" style="33" customWidth="1"/>
    <col min="13831" max="13831" width="0.77734375" style="33" customWidth="1"/>
    <col min="13832" max="13832" width="15.21875" style="33" customWidth="1"/>
    <col min="13833" max="13833" width="0.77734375" style="33" customWidth="1"/>
    <col min="13834" max="13834" width="15.21875" style="33" customWidth="1"/>
    <col min="13835" max="13835" width="0.77734375" style="33" customWidth="1"/>
    <col min="13836" max="13836" width="15.21875" style="33" customWidth="1"/>
    <col min="13837" max="13837" width="9.21875" style="33" customWidth="1"/>
    <col min="13838" max="13838" width="13.21875" style="33" customWidth="1"/>
    <col min="13839" max="14079" width="9.44140625" style="33"/>
    <col min="14080" max="14082" width="1.77734375" style="33" customWidth="1"/>
    <col min="14083" max="14083" width="10.5546875" style="33" customWidth="1"/>
    <col min="14084" max="14084" width="24.21875" style="33" customWidth="1"/>
    <col min="14085" max="14085" width="4" style="33" customWidth="1"/>
    <col min="14086" max="14086" width="15.21875" style="33" customWidth="1"/>
    <col min="14087" max="14087" width="0.77734375" style="33" customWidth="1"/>
    <col min="14088" max="14088" width="15.21875" style="33" customWidth="1"/>
    <col min="14089" max="14089" width="0.77734375" style="33" customWidth="1"/>
    <col min="14090" max="14090" width="15.21875" style="33" customWidth="1"/>
    <col min="14091" max="14091" width="0.77734375" style="33" customWidth="1"/>
    <col min="14092" max="14092" width="15.21875" style="33" customWidth="1"/>
    <col min="14093" max="14093" width="9.21875" style="33" customWidth="1"/>
    <col min="14094" max="14094" width="13.21875" style="33" customWidth="1"/>
    <col min="14095" max="14335" width="9.44140625" style="33"/>
    <col min="14336" max="14338" width="1.77734375" style="33" customWidth="1"/>
    <col min="14339" max="14339" width="10.5546875" style="33" customWidth="1"/>
    <col min="14340" max="14340" width="24.21875" style="33" customWidth="1"/>
    <col min="14341" max="14341" width="4" style="33" customWidth="1"/>
    <col min="14342" max="14342" width="15.21875" style="33" customWidth="1"/>
    <col min="14343" max="14343" width="0.77734375" style="33" customWidth="1"/>
    <col min="14344" max="14344" width="15.21875" style="33" customWidth="1"/>
    <col min="14345" max="14345" width="0.77734375" style="33" customWidth="1"/>
    <col min="14346" max="14346" width="15.21875" style="33" customWidth="1"/>
    <col min="14347" max="14347" width="0.77734375" style="33" customWidth="1"/>
    <col min="14348" max="14348" width="15.21875" style="33" customWidth="1"/>
    <col min="14349" max="14349" width="9.21875" style="33" customWidth="1"/>
    <col min="14350" max="14350" width="13.21875" style="33" customWidth="1"/>
    <col min="14351" max="14591" width="9.44140625" style="33"/>
    <col min="14592" max="14594" width="1.77734375" style="33" customWidth="1"/>
    <col min="14595" max="14595" width="10.5546875" style="33" customWidth="1"/>
    <col min="14596" max="14596" width="24.21875" style="33" customWidth="1"/>
    <col min="14597" max="14597" width="4" style="33" customWidth="1"/>
    <col min="14598" max="14598" width="15.21875" style="33" customWidth="1"/>
    <col min="14599" max="14599" width="0.77734375" style="33" customWidth="1"/>
    <col min="14600" max="14600" width="15.21875" style="33" customWidth="1"/>
    <col min="14601" max="14601" width="0.77734375" style="33" customWidth="1"/>
    <col min="14602" max="14602" width="15.21875" style="33" customWidth="1"/>
    <col min="14603" max="14603" width="0.77734375" style="33" customWidth="1"/>
    <col min="14604" max="14604" width="15.21875" style="33" customWidth="1"/>
    <col min="14605" max="14605" width="9.21875" style="33" customWidth="1"/>
    <col min="14606" max="14606" width="13.21875" style="33" customWidth="1"/>
    <col min="14607" max="14847" width="9.44140625" style="33"/>
    <col min="14848" max="14850" width="1.77734375" style="33" customWidth="1"/>
    <col min="14851" max="14851" width="10.5546875" style="33" customWidth="1"/>
    <col min="14852" max="14852" width="24.21875" style="33" customWidth="1"/>
    <col min="14853" max="14853" width="4" style="33" customWidth="1"/>
    <col min="14854" max="14854" width="15.21875" style="33" customWidth="1"/>
    <col min="14855" max="14855" width="0.77734375" style="33" customWidth="1"/>
    <col min="14856" max="14856" width="15.21875" style="33" customWidth="1"/>
    <col min="14857" max="14857" width="0.77734375" style="33" customWidth="1"/>
    <col min="14858" max="14858" width="15.21875" style="33" customWidth="1"/>
    <col min="14859" max="14859" width="0.77734375" style="33" customWidth="1"/>
    <col min="14860" max="14860" width="15.21875" style="33" customWidth="1"/>
    <col min="14861" max="14861" width="9.21875" style="33" customWidth="1"/>
    <col min="14862" max="14862" width="13.21875" style="33" customWidth="1"/>
    <col min="14863" max="15103" width="9.44140625" style="33"/>
    <col min="15104" max="15106" width="1.77734375" style="33" customWidth="1"/>
    <col min="15107" max="15107" width="10.5546875" style="33" customWidth="1"/>
    <col min="15108" max="15108" width="24.21875" style="33" customWidth="1"/>
    <col min="15109" max="15109" width="4" style="33" customWidth="1"/>
    <col min="15110" max="15110" width="15.21875" style="33" customWidth="1"/>
    <col min="15111" max="15111" width="0.77734375" style="33" customWidth="1"/>
    <col min="15112" max="15112" width="15.21875" style="33" customWidth="1"/>
    <col min="15113" max="15113" width="0.77734375" style="33" customWidth="1"/>
    <col min="15114" max="15114" width="15.21875" style="33" customWidth="1"/>
    <col min="15115" max="15115" width="0.77734375" style="33" customWidth="1"/>
    <col min="15116" max="15116" width="15.21875" style="33" customWidth="1"/>
    <col min="15117" max="15117" width="9.21875" style="33" customWidth="1"/>
    <col min="15118" max="15118" width="13.21875" style="33" customWidth="1"/>
    <col min="15119" max="15359" width="9.44140625" style="33"/>
    <col min="15360" max="15362" width="1.77734375" style="33" customWidth="1"/>
    <col min="15363" max="15363" width="10.5546875" style="33" customWidth="1"/>
    <col min="15364" max="15364" width="24.21875" style="33" customWidth="1"/>
    <col min="15365" max="15365" width="4" style="33" customWidth="1"/>
    <col min="15366" max="15366" width="15.21875" style="33" customWidth="1"/>
    <col min="15367" max="15367" width="0.77734375" style="33" customWidth="1"/>
    <col min="15368" max="15368" width="15.21875" style="33" customWidth="1"/>
    <col min="15369" max="15369" width="0.77734375" style="33" customWidth="1"/>
    <col min="15370" max="15370" width="15.21875" style="33" customWidth="1"/>
    <col min="15371" max="15371" width="0.77734375" style="33" customWidth="1"/>
    <col min="15372" max="15372" width="15.21875" style="33" customWidth="1"/>
    <col min="15373" max="15373" width="9.21875" style="33" customWidth="1"/>
    <col min="15374" max="15374" width="13.21875" style="33" customWidth="1"/>
    <col min="15375" max="15615" width="9.44140625" style="33"/>
    <col min="15616" max="15618" width="1.77734375" style="33" customWidth="1"/>
    <col min="15619" max="15619" width="10.5546875" style="33" customWidth="1"/>
    <col min="15620" max="15620" width="24.21875" style="33" customWidth="1"/>
    <col min="15621" max="15621" width="4" style="33" customWidth="1"/>
    <col min="15622" max="15622" width="15.21875" style="33" customWidth="1"/>
    <col min="15623" max="15623" width="0.77734375" style="33" customWidth="1"/>
    <col min="15624" max="15624" width="15.21875" style="33" customWidth="1"/>
    <col min="15625" max="15625" width="0.77734375" style="33" customWidth="1"/>
    <col min="15626" max="15626" width="15.21875" style="33" customWidth="1"/>
    <col min="15627" max="15627" width="0.77734375" style="33" customWidth="1"/>
    <col min="15628" max="15628" width="15.21875" style="33" customWidth="1"/>
    <col min="15629" max="15629" width="9.21875" style="33" customWidth="1"/>
    <col min="15630" max="15630" width="13.21875" style="33" customWidth="1"/>
    <col min="15631" max="15871" width="9.44140625" style="33"/>
    <col min="15872" max="15874" width="1.77734375" style="33" customWidth="1"/>
    <col min="15875" max="15875" width="10.5546875" style="33" customWidth="1"/>
    <col min="15876" max="15876" width="24.21875" style="33" customWidth="1"/>
    <col min="15877" max="15877" width="4" style="33" customWidth="1"/>
    <col min="15878" max="15878" width="15.21875" style="33" customWidth="1"/>
    <col min="15879" max="15879" width="0.77734375" style="33" customWidth="1"/>
    <col min="15880" max="15880" width="15.21875" style="33" customWidth="1"/>
    <col min="15881" max="15881" width="0.77734375" style="33" customWidth="1"/>
    <col min="15882" max="15882" width="15.21875" style="33" customWidth="1"/>
    <col min="15883" max="15883" width="0.77734375" style="33" customWidth="1"/>
    <col min="15884" max="15884" width="15.21875" style="33" customWidth="1"/>
    <col min="15885" max="15885" width="9.21875" style="33" customWidth="1"/>
    <col min="15886" max="15886" width="13.21875" style="33" customWidth="1"/>
    <col min="15887" max="16127" width="9.44140625" style="33"/>
    <col min="16128" max="16130" width="1.77734375" style="33" customWidth="1"/>
    <col min="16131" max="16131" width="10.5546875" style="33" customWidth="1"/>
    <col min="16132" max="16132" width="24.21875" style="33" customWidth="1"/>
    <col min="16133" max="16133" width="4" style="33" customWidth="1"/>
    <col min="16134" max="16134" width="15.21875" style="33" customWidth="1"/>
    <col min="16135" max="16135" width="0.77734375" style="33" customWidth="1"/>
    <col min="16136" max="16136" width="15.21875" style="33" customWidth="1"/>
    <col min="16137" max="16137" width="0.77734375" style="33" customWidth="1"/>
    <col min="16138" max="16138" width="15.21875" style="33" customWidth="1"/>
    <col min="16139" max="16139" width="0.77734375" style="33" customWidth="1"/>
    <col min="16140" max="16140" width="15.21875" style="33" customWidth="1"/>
    <col min="16141" max="16141" width="9.21875" style="33" customWidth="1"/>
    <col min="16142" max="16142" width="13.21875" style="33" customWidth="1"/>
    <col min="16143" max="16384" width="9.44140625" style="33"/>
  </cols>
  <sheetData>
    <row r="1" spans="1:14" s="7" customFormat="1" ht="21" customHeight="1">
      <c r="A1" s="104" t="s">
        <v>56</v>
      </c>
      <c r="B1" s="104"/>
      <c r="C1" s="104"/>
      <c r="D1" s="104"/>
      <c r="E1" s="104"/>
      <c r="F1" s="167"/>
      <c r="G1" s="104"/>
      <c r="H1" s="167"/>
      <c r="I1" s="74"/>
      <c r="J1" s="18"/>
      <c r="K1" s="73"/>
      <c r="L1" s="18"/>
      <c r="M1" s="18"/>
    </row>
    <row r="2" spans="1:14" s="7" customFormat="1" ht="21" customHeight="1">
      <c r="A2" s="146" t="s">
        <v>55</v>
      </c>
      <c r="F2" s="168"/>
      <c r="H2" s="168"/>
      <c r="J2" s="8"/>
      <c r="K2" s="75"/>
      <c r="L2" s="8"/>
      <c r="M2" s="8"/>
    </row>
    <row r="3" spans="1:14" ht="21" customHeight="1">
      <c r="A3" s="32"/>
    </row>
    <row r="4" spans="1:14" s="7" customFormat="1" ht="21" customHeight="1">
      <c r="A4" s="146"/>
      <c r="B4" s="146"/>
      <c r="C4" s="146"/>
      <c r="D4" s="146"/>
      <c r="E4" s="146"/>
      <c r="F4" s="247" t="s">
        <v>23</v>
      </c>
      <c r="G4" s="247"/>
      <c r="H4" s="247"/>
      <c r="I4" s="147"/>
      <c r="J4" s="247" t="s">
        <v>25</v>
      </c>
      <c r="K4" s="247"/>
      <c r="L4" s="247"/>
      <c r="M4" s="147"/>
    </row>
    <row r="5" spans="1:14" ht="21" customHeight="1">
      <c r="F5" s="247" t="s">
        <v>24</v>
      </c>
      <c r="G5" s="247"/>
      <c r="H5" s="247"/>
      <c r="I5" s="147"/>
      <c r="J5" s="247" t="s">
        <v>24</v>
      </c>
      <c r="K5" s="247"/>
      <c r="L5" s="247"/>
      <c r="M5" s="147"/>
    </row>
    <row r="6" spans="1:14" ht="21" customHeight="1">
      <c r="F6" s="241" t="s">
        <v>107</v>
      </c>
      <c r="G6" s="241"/>
      <c r="H6" s="241"/>
      <c r="I6" s="147"/>
      <c r="J6" s="241" t="s">
        <v>107</v>
      </c>
      <c r="K6" s="241"/>
      <c r="L6" s="241"/>
      <c r="M6" s="147"/>
      <c r="N6" s="147"/>
    </row>
    <row r="7" spans="1:14" ht="21" customHeight="1">
      <c r="F7" s="243" t="s">
        <v>103</v>
      </c>
      <c r="G7" s="243"/>
      <c r="H7" s="243"/>
      <c r="I7" s="147"/>
      <c r="J7" s="243" t="s">
        <v>103</v>
      </c>
      <c r="K7" s="243"/>
      <c r="L7" s="243"/>
      <c r="M7" s="95"/>
      <c r="N7" s="95"/>
    </row>
    <row r="8" spans="1:14" ht="21" customHeight="1">
      <c r="F8" s="201" t="s">
        <v>139</v>
      </c>
      <c r="G8" s="201"/>
      <c r="H8" s="201" t="s">
        <v>101</v>
      </c>
      <c r="I8" s="201"/>
      <c r="J8" s="201" t="s">
        <v>139</v>
      </c>
      <c r="K8" s="201"/>
      <c r="L8" s="201" t="s">
        <v>101</v>
      </c>
      <c r="M8" s="95"/>
      <c r="N8" s="95"/>
    </row>
    <row r="9" spans="1:14" ht="21" customHeight="1">
      <c r="F9" s="245" t="s">
        <v>58</v>
      </c>
      <c r="G9" s="245"/>
      <c r="H9" s="245"/>
      <c r="I9" s="245"/>
      <c r="J9" s="245"/>
      <c r="K9" s="245"/>
      <c r="L9" s="245"/>
      <c r="M9" s="148"/>
    </row>
    <row r="10" spans="1:14" ht="21" customHeight="1">
      <c r="A10" s="77" t="s">
        <v>13</v>
      </c>
      <c r="F10" s="169"/>
      <c r="G10" s="76"/>
      <c r="H10" s="169"/>
      <c r="I10" s="76"/>
      <c r="J10" s="37"/>
      <c r="K10" s="78"/>
      <c r="L10" s="37"/>
      <c r="M10" s="37"/>
    </row>
    <row r="11" spans="1:14" ht="21" customHeight="1">
      <c r="A11" s="79" t="s">
        <v>63</v>
      </c>
      <c r="F11" s="112">
        <v>49668077</v>
      </c>
      <c r="G11" s="112"/>
      <c r="H11" s="112">
        <v>64734048</v>
      </c>
      <c r="I11" s="112"/>
      <c r="J11" s="112">
        <v>42127572</v>
      </c>
      <c r="K11" s="112"/>
      <c r="L11" s="112">
        <v>55839816</v>
      </c>
      <c r="M11" s="41"/>
    </row>
    <row r="12" spans="1:14" ht="21" customHeight="1">
      <c r="A12" s="9" t="s">
        <v>122</v>
      </c>
      <c r="F12" s="112"/>
      <c r="G12" s="112"/>
      <c r="H12" s="112"/>
      <c r="I12" s="112"/>
      <c r="J12" s="113"/>
      <c r="K12" s="114"/>
      <c r="L12" s="113"/>
      <c r="M12" s="41"/>
    </row>
    <row r="13" spans="1:14" ht="21" customHeight="1">
      <c r="A13" s="79" t="s">
        <v>84</v>
      </c>
      <c r="B13" s="29"/>
      <c r="C13" s="29"/>
      <c r="D13" s="29"/>
      <c r="E13" s="29"/>
      <c r="F13" s="114">
        <v>11874170</v>
      </c>
      <c r="G13" s="114"/>
      <c r="H13" s="114">
        <v>17838029</v>
      </c>
      <c r="I13" s="116"/>
      <c r="J13" s="114">
        <v>9973650</v>
      </c>
      <c r="K13" s="114"/>
      <c r="L13" s="114">
        <v>14271312</v>
      </c>
      <c r="M13" s="41"/>
    </row>
    <row r="14" spans="1:14" ht="21" customHeight="1">
      <c r="A14" s="79" t="s">
        <v>61</v>
      </c>
      <c r="F14" s="112">
        <v>410363</v>
      </c>
      <c r="G14" s="112"/>
      <c r="H14" s="112">
        <v>210710</v>
      </c>
      <c r="I14" s="116"/>
      <c r="J14" s="116">
        <v>404587</v>
      </c>
      <c r="K14" s="114"/>
      <c r="L14" s="116">
        <v>210710</v>
      </c>
      <c r="M14" s="41"/>
    </row>
    <row r="15" spans="1:14" ht="21" customHeight="1">
      <c r="A15" s="79" t="s">
        <v>99</v>
      </c>
      <c r="F15" s="112">
        <v>22060805</v>
      </c>
      <c r="G15" s="112"/>
      <c r="H15" s="112">
        <v>23168070</v>
      </c>
      <c r="I15" s="112"/>
      <c r="J15" s="112">
        <v>21835655</v>
      </c>
      <c r="K15" s="114"/>
      <c r="L15" s="112">
        <v>22607771</v>
      </c>
      <c r="M15" s="41"/>
    </row>
    <row r="16" spans="1:14" ht="21" customHeight="1">
      <c r="A16" s="79" t="s">
        <v>115</v>
      </c>
      <c r="B16" s="29"/>
      <c r="C16" s="29"/>
      <c r="D16" s="29"/>
      <c r="E16" s="29"/>
      <c r="F16" s="114">
        <v>4721495</v>
      </c>
      <c r="G16" s="114"/>
      <c r="H16" s="114">
        <v>13760925</v>
      </c>
      <c r="I16" s="116"/>
      <c r="J16" s="116">
        <v>4377534</v>
      </c>
      <c r="K16" s="114"/>
      <c r="L16" s="116">
        <v>11944994</v>
      </c>
      <c r="M16" s="41"/>
    </row>
    <row r="17" spans="1:14" ht="21" customHeight="1">
      <c r="A17" s="42" t="s">
        <v>163</v>
      </c>
      <c r="B17" s="29"/>
      <c r="C17" s="29"/>
      <c r="D17" s="29"/>
      <c r="E17" s="29"/>
      <c r="F17" s="112">
        <v>684300</v>
      </c>
      <c r="G17" s="112"/>
      <c r="H17" s="112">
        <v>451383</v>
      </c>
      <c r="I17" s="116"/>
      <c r="J17" s="116">
        <v>684300</v>
      </c>
      <c r="K17" s="114"/>
      <c r="L17" s="112">
        <v>451383</v>
      </c>
      <c r="M17" s="41"/>
    </row>
    <row r="18" spans="1:14" ht="21" customHeight="1">
      <c r="A18" s="42" t="s">
        <v>176</v>
      </c>
      <c r="B18" s="29"/>
      <c r="C18" s="29"/>
      <c r="D18" s="29"/>
      <c r="E18" s="29"/>
      <c r="F18" s="170" t="s">
        <v>59</v>
      </c>
      <c r="G18" s="112"/>
      <c r="H18" s="116">
        <v>130220</v>
      </c>
      <c r="I18" s="116"/>
      <c r="J18" s="170" t="s">
        <v>59</v>
      </c>
      <c r="K18" s="114"/>
      <c r="L18" s="116">
        <v>130220</v>
      </c>
      <c r="M18" s="41"/>
    </row>
    <row r="19" spans="1:14" ht="21" customHeight="1">
      <c r="A19" s="42" t="s">
        <v>116</v>
      </c>
      <c r="B19" s="29"/>
      <c r="C19" s="29"/>
      <c r="D19" s="29"/>
      <c r="E19" s="29"/>
      <c r="F19" s="170" t="s">
        <v>59</v>
      </c>
      <c r="G19" s="112"/>
      <c r="H19" s="170">
        <v>-335497</v>
      </c>
      <c r="I19" s="139"/>
      <c r="J19" s="138" t="s">
        <v>59</v>
      </c>
      <c r="K19" s="137"/>
      <c r="L19" s="138" t="s">
        <v>59</v>
      </c>
      <c r="M19" s="41"/>
    </row>
    <row r="20" spans="1:14" ht="21" customHeight="1">
      <c r="A20" s="33" t="s">
        <v>131</v>
      </c>
      <c r="F20" s="112">
        <v>210244</v>
      </c>
      <c r="G20" s="112"/>
      <c r="H20" s="112">
        <v>-874815</v>
      </c>
      <c r="I20" s="116"/>
      <c r="J20" s="116">
        <v>43489</v>
      </c>
      <c r="K20" s="114"/>
      <c r="L20" s="116">
        <v>536771</v>
      </c>
      <c r="M20" s="41"/>
    </row>
    <row r="21" spans="1:14" ht="21" customHeight="1">
      <c r="A21" s="42" t="s">
        <v>164</v>
      </c>
      <c r="B21" s="29"/>
      <c r="C21" s="29"/>
      <c r="D21" s="29"/>
      <c r="E21" s="29"/>
      <c r="F21" s="33"/>
      <c r="H21" s="33"/>
      <c r="J21" s="33"/>
      <c r="K21" s="33"/>
      <c r="L21" s="33"/>
      <c r="M21" s="41"/>
    </row>
    <row r="22" spans="1:14" ht="21" customHeight="1">
      <c r="A22" s="33" t="s">
        <v>81</v>
      </c>
      <c r="B22" s="29" t="s">
        <v>165</v>
      </c>
      <c r="C22" s="29"/>
      <c r="D22" s="29"/>
      <c r="E22" s="29"/>
      <c r="F22" s="112">
        <v>842548</v>
      </c>
      <c r="G22" s="114"/>
      <c r="H22" s="112">
        <v>-95501</v>
      </c>
      <c r="I22" s="116"/>
      <c r="J22" s="139">
        <v>842548</v>
      </c>
      <c r="K22" s="114"/>
      <c r="L22" s="139">
        <v>-95542</v>
      </c>
      <c r="M22" s="41"/>
    </row>
    <row r="23" spans="1:14" ht="21" customHeight="1">
      <c r="A23" s="42" t="s">
        <v>97</v>
      </c>
      <c r="B23" s="29"/>
      <c r="C23" s="29"/>
      <c r="D23" s="29"/>
      <c r="E23" s="29"/>
      <c r="F23" s="136">
        <v>-449820</v>
      </c>
      <c r="G23" s="112"/>
      <c r="H23" s="136">
        <v>-273492</v>
      </c>
      <c r="I23" s="116"/>
      <c r="J23" s="136">
        <v>-449820</v>
      </c>
      <c r="K23" s="114"/>
      <c r="L23" s="136">
        <v>-273492</v>
      </c>
      <c r="M23" s="41"/>
    </row>
    <row r="24" spans="1:14" ht="21" customHeight="1">
      <c r="A24" s="76"/>
      <c r="F24" s="128">
        <v>90022182</v>
      </c>
      <c r="G24" s="112"/>
      <c r="H24" s="128">
        <v>118714080</v>
      </c>
      <c r="I24" s="112"/>
      <c r="J24" s="128">
        <v>79839515</v>
      </c>
      <c r="K24" s="114"/>
      <c r="L24" s="128">
        <v>105623943</v>
      </c>
      <c r="M24" s="38"/>
    </row>
    <row r="25" spans="1:14" ht="21" customHeight="1">
      <c r="A25" s="80" t="s">
        <v>29</v>
      </c>
      <c r="F25" s="114"/>
      <c r="G25" s="118"/>
      <c r="H25" s="114"/>
      <c r="I25" s="118"/>
      <c r="J25" s="114"/>
      <c r="K25" s="118"/>
      <c r="L25" s="114"/>
      <c r="M25" s="38"/>
    </row>
    <row r="26" spans="1:14" ht="21" customHeight="1">
      <c r="A26" s="76" t="s">
        <v>1</v>
      </c>
      <c r="F26" s="115">
        <v>69159833</v>
      </c>
      <c r="G26" s="117"/>
      <c r="H26" s="115">
        <v>58879303</v>
      </c>
      <c r="I26" s="112"/>
      <c r="J26" s="112">
        <v>106194139</v>
      </c>
      <c r="K26" s="114"/>
      <c r="L26" s="112">
        <v>76262011</v>
      </c>
      <c r="M26" s="81"/>
    </row>
    <row r="27" spans="1:14" ht="21" customHeight="1">
      <c r="A27" s="79" t="s">
        <v>70</v>
      </c>
      <c r="F27" s="115">
        <v>1725287</v>
      </c>
      <c r="G27" s="117"/>
      <c r="H27" s="115">
        <v>-1549213</v>
      </c>
      <c r="I27" s="112"/>
      <c r="J27" s="112">
        <v>2408993</v>
      </c>
      <c r="K27" s="114"/>
      <c r="L27" s="112">
        <v>-1306770</v>
      </c>
      <c r="M27" s="81"/>
    </row>
    <row r="28" spans="1:14" ht="21" customHeight="1">
      <c r="A28" s="33" t="s">
        <v>0</v>
      </c>
      <c r="F28" s="112">
        <v>20950466</v>
      </c>
      <c r="G28" s="117"/>
      <c r="H28" s="112">
        <v>36419227</v>
      </c>
      <c r="I28" s="112"/>
      <c r="J28" s="112">
        <v>21999360</v>
      </c>
      <c r="K28" s="114"/>
      <c r="L28" s="112">
        <v>32415107</v>
      </c>
      <c r="M28" s="38"/>
    </row>
    <row r="29" spans="1:14" ht="21" customHeight="1">
      <c r="A29" s="76" t="s">
        <v>19</v>
      </c>
      <c r="F29" s="113">
        <v>-105850</v>
      </c>
      <c r="G29" s="117"/>
      <c r="H29" s="113">
        <v>-2402</v>
      </c>
      <c r="I29" s="112"/>
      <c r="J29" s="136">
        <v>-10000</v>
      </c>
      <c r="K29" s="114"/>
      <c r="L29" s="136" t="s">
        <v>59</v>
      </c>
      <c r="M29" s="61"/>
      <c r="N29" s="171"/>
    </row>
    <row r="30" spans="1:14" ht="21" customHeight="1">
      <c r="A30" s="76" t="s">
        <v>2</v>
      </c>
      <c r="F30" s="172">
        <v>-102983155</v>
      </c>
      <c r="G30" s="117"/>
      <c r="H30" s="172">
        <v>-95297624</v>
      </c>
      <c r="I30" s="112"/>
      <c r="J30" s="119">
        <v>-102983155</v>
      </c>
      <c r="K30" s="114"/>
      <c r="L30" s="119">
        <v>-95263437</v>
      </c>
      <c r="M30" s="60"/>
    </row>
    <row r="31" spans="1:14" ht="21" customHeight="1">
      <c r="A31" s="79" t="s">
        <v>71</v>
      </c>
      <c r="F31" s="172">
        <v>-901989</v>
      </c>
      <c r="G31" s="117"/>
      <c r="H31" s="172">
        <v>-1783474</v>
      </c>
      <c r="I31" s="112"/>
      <c r="J31" s="119">
        <v>-7376822</v>
      </c>
      <c r="K31" s="114"/>
      <c r="L31" s="119">
        <v>6325020</v>
      </c>
      <c r="M31" s="60"/>
    </row>
    <row r="32" spans="1:14" ht="21" customHeight="1">
      <c r="A32" s="76" t="s">
        <v>85</v>
      </c>
      <c r="F32" s="125">
        <v>-3231712</v>
      </c>
      <c r="G32" s="118"/>
      <c r="H32" s="125">
        <v>-3763967</v>
      </c>
      <c r="I32" s="114"/>
      <c r="J32" s="143">
        <v>-3231712</v>
      </c>
      <c r="K32" s="114"/>
      <c r="L32" s="143">
        <v>-2997510</v>
      </c>
      <c r="M32" s="60"/>
    </row>
    <row r="33" spans="1:14" ht="21" customHeight="1">
      <c r="A33" s="76" t="s">
        <v>69</v>
      </c>
      <c r="F33" s="173">
        <v>94677</v>
      </c>
      <c r="G33" s="117"/>
      <c r="H33" s="173">
        <v>2052</v>
      </c>
      <c r="I33" s="112"/>
      <c r="J33" s="144" t="s">
        <v>59</v>
      </c>
      <c r="K33" s="114"/>
      <c r="L33" s="144" t="s">
        <v>59</v>
      </c>
      <c r="M33" s="60"/>
    </row>
    <row r="34" spans="1:14" ht="21" customHeight="1">
      <c r="A34" s="79" t="s">
        <v>117</v>
      </c>
      <c r="F34" s="119">
        <v>74729739</v>
      </c>
      <c r="G34" s="112"/>
      <c r="H34" s="119">
        <v>111617982</v>
      </c>
      <c r="I34" s="112"/>
      <c r="J34" s="119">
        <v>96840318</v>
      </c>
      <c r="K34" s="114"/>
      <c r="L34" s="119">
        <v>121058364</v>
      </c>
      <c r="M34" s="60"/>
    </row>
    <row r="35" spans="1:14" ht="21" customHeight="1">
      <c r="A35" s="76" t="s">
        <v>86</v>
      </c>
      <c r="F35" s="120">
        <v>-16768732</v>
      </c>
      <c r="G35" s="112"/>
      <c r="H35" s="120">
        <v>-16476475</v>
      </c>
      <c r="I35" s="112"/>
      <c r="J35" s="120">
        <v>-16768732</v>
      </c>
      <c r="K35" s="114"/>
      <c r="L35" s="120">
        <v>-13194308</v>
      </c>
      <c r="M35" s="60"/>
    </row>
    <row r="36" spans="1:14" s="174" customFormat="1" ht="21" customHeight="1">
      <c r="A36" s="83" t="s">
        <v>166</v>
      </c>
      <c r="F36" s="124">
        <v>57961007</v>
      </c>
      <c r="G36" s="117"/>
      <c r="H36" s="124">
        <v>95141507</v>
      </c>
      <c r="I36" s="117"/>
      <c r="J36" s="124">
        <v>80071586</v>
      </c>
      <c r="K36" s="122"/>
      <c r="L36" s="124">
        <v>107864056</v>
      </c>
      <c r="M36" s="175"/>
    </row>
    <row r="37" spans="1:14" ht="21" customHeight="1">
      <c r="A37" s="83"/>
      <c r="D37" s="29"/>
      <c r="E37" s="29"/>
      <c r="F37" s="176"/>
      <c r="G37" s="86"/>
      <c r="H37" s="176"/>
      <c r="I37" s="86"/>
      <c r="J37" s="43"/>
      <c r="K37" s="87"/>
      <c r="L37" s="43"/>
      <c r="M37" s="43"/>
    </row>
    <row r="38" spans="1:14" ht="21" customHeight="1">
      <c r="A38" s="104" t="s">
        <v>56</v>
      </c>
      <c r="B38" s="150"/>
      <c r="C38" s="17"/>
      <c r="D38" s="17"/>
      <c r="E38" s="17"/>
      <c r="F38" s="177"/>
      <c r="G38" s="74"/>
      <c r="H38" s="177"/>
      <c r="I38" s="74"/>
      <c r="J38" s="18"/>
      <c r="K38" s="73"/>
      <c r="L38" s="18"/>
      <c r="M38" s="43"/>
    </row>
    <row r="39" spans="1:14" ht="21" customHeight="1">
      <c r="A39" s="146" t="s">
        <v>55</v>
      </c>
      <c r="B39" s="7"/>
      <c r="C39" s="7"/>
      <c r="D39" s="7"/>
      <c r="E39" s="7"/>
      <c r="F39" s="168"/>
      <c r="G39" s="7"/>
      <c r="H39" s="168"/>
      <c r="I39" s="7"/>
      <c r="J39" s="8"/>
      <c r="K39" s="75"/>
      <c r="L39" s="8"/>
      <c r="M39" s="43"/>
    </row>
    <row r="40" spans="1:14" ht="21" customHeight="1">
      <c r="A40" s="32"/>
      <c r="M40" s="43"/>
    </row>
    <row r="41" spans="1:14" ht="21" customHeight="1">
      <c r="A41" s="146"/>
      <c r="B41" s="146"/>
      <c r="C41" s="146"/>
      <c r="D41" s="146"/>
      <c r="E41" s="146"/>
      <c r="F41" s="247" t="s">
        <v>23</v>
      </c>
      <c r="G41" s="247"/>
      <c r="H41" s="247"/>
      <c r="I41" s="147"/>
      <c r="J41" s="247" t="s">
        <v>25</v>
      </c>
      <c r="K41" s="247"/>
      <c r="L41" s="247"/>
      <c r="M41" s="43"/>
    </row>
    <row r="42" spans="1:14" ht="21" customHeight="1">
      <c r="F42" s="247" t="s">
        <v>24</v>
      </c>
      <c r="G42" s="247"/>
      <c r="H42" s="247"/>
      <c r="I42" s="147"/>
      <c r="J42" s="247" t="s">
        <v>24</v>
      </c>
      <c r="K42" s="247"/>
      <c r="L42" s="247"/>
      <c r="M42" s="43"/>
    </row>
    <row r="43" spans="1:14" ht="21" customHeight="1">
      <c r="F43" s="241" t="s">
        <v>107</v>
      </c>
      <c r="G43" s="241"/>
      <c r="H43" s="241"/>
      <c r="I43" s="147"/>
      <c r="J43" s="241" t="s">
        <v>107</v>
      </c>
      <c r="K43" s="241"/>
      <c r="L43" s="241"/>
      <c r="M43" s="94"/>
      <c r="N43" s="94"/>
    </row>
    <row r="44" spans="1:14" ht="21" customHeight="1">
      <c r="F44" s="243" t="s">
        <v>103</v>
      </c>
      <c r="G44" s="243"/>
      <c r="H44" s="243"/>
      <c r="I44" s="147"/>
      <c r="J44" s="243" t="s">
        <v>103</v>
      </c>
      <c r="K44" s="243"/>
      <c r="L44" s="243"/>
      <c r="M44" s="95"/>
      <c r="N44" s="95"/>
    </row>
    <row r="45" spans="1:14" ht="21" customHeight="1">
      <c r="A45" s="76"/>
      <c r="F45" s="201" t="s">
        <v>139</v>
      </c>
      <c r="G45" s="201"/>
      <c r="H45" s="201" t="s">
        <v>101</v>
      </c>
      <c r="I45" s="201"/>
      <c r="J45" s="201" t="s">
        <v>139</v>
      </c>
      <c r="K45" s="201"/>
      <c r="L45" s="201" t="s">
        <v>101</v>
      </c>
      <c r="M45" s="43"/>
    </row>
    <row r="46" spans="1:14" ht="21" customHeight="1">
      <c r="F46" s="245" t="s">
        <v>58</v>
      </c>
      <c r="G46" s="245"/>
      <c r="H46" s="245"/>
      <c r="I46" s="245"/>
      <c r="J46" s="245"/>
      <c r="K46" s="245"/>
      <c r="L46" s="245"/>
      <c r="M46" s="43"/>
    </row>
    <row r="47" spans="1:14" ht="21" customHeight="1">
      <c r="A47" s="77" t="s">
        <v>14</v>
      </c>
      <c r="F47" s="169"/>
      <c r="G47" s="76"/>
      <c r="H47" s="169"/>
      <c r="I47" s="76"/>
      <c r="J47" s="37"/>
      <c r="K47" s="78"/>
      <c r="L47" s="37"/>
      <c r="M47" s="37"/>
    </row>
    <row r="48" spans="1:14" ht="21" customHeight="1">
      <c r="A48" s="76" t="s">
        <v>157</v>
      </c>
      <c r="F48" s="116">
        <v>49413215</v>
      </c>
      <c r="G48" s="76"/>
      <c r="H48" s="187" t="s">
        <v>59</v>
      </c>
      <c r="I48" s="76"/>
      <c r="J48" s="116">
        <v>49413215</v>
      </c>
      <c r="K48" s="78"/>
      <c r="L48" s="180" t="s">
        <v>59</v>
      </c>
      <c r="M48" s="37"/>
    </row>
    <row r="49" spans="1:13" ht="21" customHeight="1">
      <c r="A49" s="79" t="s">
        <v>93</v>
      </c>
      <c r="F49" s="116">
        <v>-22151530</v>
      </c>
      <c r="G49" s="118"/>
      <c r="H49" s="116">
        <v>-23926757</v>
      </c>
      <c r="I49" s="118"/>
      <c r="J49" s="114">
        <v>-22130612</v>
      </c>
      <c r="K49" s="118"/>
      <c r="L49" s="114">
        <v>-23811417</v>
      </c>
      <c r="M49" s="63"/>
    </row>
    <row r="50" spans="1:13" ht="21" customHeight="1">
      <c r="A50" s="79" t="s">
        <v>94</v>
      </c>
      <c r="F50" s="33"/>
      <c r="H50" s="33"/>
      <c r="J50" s="33"/>
      <c r="K50" s="33"/>
      <c r="L50" s="33"/>
      <c r="M50" s="63"/>
    </row>
    <row r="51" spans="1:13" ht="21" customHeight="1">
      <c r="A51" s="33" t="s">
        <v>81</v>
      </c>
      <c r="B51" s="29" t="s">
        <v>135</v>
      </c>
      <c r="C51" s="29"/>
      <c r="D51" s="29"/>
      <c r="E51" s="29"/>
      <c r="F51" s="116">
        <v>403492</v>
      </c>
      <c r="G51" s="118"/>
      <c r="H51" s="116">
        <v>150836</v>
      </c>
      <c r="I51" s="118"/>
      <c r="J51" s="114">
        <v>403492</v>
      </c>
      <c r="K51" s="118"/>
      <c r="L51" s="114">
        <v>150836</v>
      </c>
      <c r="M51" s="63"/>
    </row>
    <row r="52" spans="1:13" ht="21" customHeight="1">
      <c r="A52" s="79" t="s">
        <v>95</v>
      </c>
      <c r="F52" s="116">
        <v>-2130410</v>
      </c>
      <c r="G52" s="118"/>
      <c r="H52" s="116">
        <v>-632134</v>
      </c>
      <c r="I52" s="118"/>
      <c r="J52" s="114">
        <v>-2040411</v>
      </c>
      <c r="K52" s="118"/>
      <c r="L52" s="114">
        <v>-582485</v>
      </c>
      <c r="M52" s="63"/>
    </row>
    <row r="53" spans="1:13" ht="21" customHeight="1">
      <c r="A53" s="79" t="s">
        <v>98</v>
      </c>
      <c r="F53" s="116">
        <v>806994</v>
      </c>
      <c r="G53" s="118"/>
      <c r="H53" s="116">
        <v>273492</v>
      </c>
      <c r="I53" s="118"/>
      <c r="J53" s="114">
        <v>806994</v>
      </c>
      <c r="K53" s="118"/>
      <c r="L53" s="114">
        <v>273492</v>
      </c>
      <c r="M53" s="63"/>
    </row>
    <row r="54" spans="1:13" ht="21" customHeight="1">
      <c r="A54" s="83" t="s">
        <v>169</v>
      </c>
      <c r="D54" s="29"/>
      <c r="E54" s="29"/>
      <c r="F54" s="121">
        <v>26341761</v>
      </c>
      <c r="G54" s="117"/>
      <c r="H54" s="121">
        <v>-24134563</v>
      </c>
      <c r="I54" s="117"/>
      <c r="J54" s="121">
        <v>26452678</v>
      </c>
      <c r="K54" s="122"/>
      <c r="L54" s="121">
        <v>-23969574</v>
      </c>
      <c r="M54" s="43"/>
    </row>
    <row r="55" spans="1:13" s="1" customFormat="1" ht="21" customHeight="1">
      <c r="A55" s="82"/>
      <c r="B55" s="82"/>
      <c r="C55" s="82"/>
      <c r="D55" s="82"/>
      <c r="E55" s="82"/>
      <c r="F55" s="84"/>
      <c r="G55" s="83"/>
      <c r="H55" s="84"/>
      <c r="I55" s="84"/>
      <c r="J55" s="84"/>
      <c r="K55" s="84"/>
      <c r="L55" s="84"/>
      <c r="M55" s="84"/>
    </row>
    <row r="56" spans="1:13" ht="21" customHeight="1">
      <c r="A56" s="77" t="s">
        <v>15</v>
      </c>
      <c r="F56" s="39"/>
      <c r="G56" s="86"/>
      <c r="H56" s="39"/>
      <c r="I56" s="86"/>
      <c r="J56" s="39"/>
      <c r="K56" s="85"/>
      <c r="L56" s="39"/>
      <c r="M56" s="39"/>
    </row>
    <row r="57" spans="1:13" ht="21" customHeight="1">
      <c r="A57" s="31" t="s">
        <v>18</v>
      </c>
      <c r="B57" s="29"/>
      <c r="C57" s="29"/>
      <c r="D57" s="29"/>
      <c r="F57" s="138">
        <v>-410363</v>
      </c>
      <c r="G57" s="123"/>
      <c r="H57" s="138">
        <v>-210710</v>
      </c>
      <c r="I57" s="123"/>
      <c r="J57" s="138">
        <v>-404587</v>
      </c>
      <c r="K57" s="123"/>
      <c r="L57" s="138">
        <v>-210710</v>
      </c>
      <c r="M57" s="40"/>
    </row>
    <row r="58" spans="1:13" ht="21" customHeight="1">
      <c r="A58" s="42" t="s">
        <v>118</v>
      </c>
      <c r="B58" s="29"/>
      <c r="C58" s="29"/>
      <c r="D58" s="29"/>
      <c r="F58" s="138">
        <v>-37666892</v>
      </c>
      <c r="G58" s="123"/>
      <c r="H58" s="138">
        <v>-32285910</v>
      </c>
      <c r="I58" s="123"/>
      <c r="J58" s="138">
        <v>-37666892</v>
      </c>
      <c r="K58" s="123"/>
      <c r="L58" s="138">
        <v>-32285910</v>
      </c>
      <c r="M58" s="40"/>
    </row>
    <row r="59" spans="1:13" ht="21" customHeight="1">
      <c r="A59" s="42" t="s">
        <v>158</v>
      </c>
      <c r="B59" s="29"/>
      <c r="C59" s="29"/>
      <c r="D59" s="29"/>
      <c r="E59" s="29"/>
      <c r="F59" s="138"/>
      <c r="G59" s="123"/>
      <c r="H59" s="138"/>
      <c r="I59" s="123"/>
      <c r="J59" s="138"/>
      <c r="K59" s="123"/>
      <c r="L59" s="138"/>
      <c r="M59" s="40"/>
    </row>
    <row r="60" spans="1:13" ht="21" customHeight="1">
      <c r="A60" s="42"/>
      <c r="B60" s="9" t="s">
        <v>159</v>
      </c>
      <c r="C60" s="29"/>
      <c r="D60" s="29"/>
      <c r="E60" s="29"/>
      <c r="F60" s="138"/>
      <c r="G60" s="123"/>
      <c r="H60" s="138"/>
      <c r="I60" s="123"/>
      <c r="J60" s="138"/>
      <c r="K60" s="123"/>
      <c r="L60" s="138"/>
      <c r="M60" s="40"/>
    </row>
    <row r="61" spans="1:13" ht="21" customHeight="1">
      <c r="A61" s="33" t="s">
        <v>81</v>
      </c>
      <c r="B61" s="9" t="s">
        <v>160</v>
      </c>
      <c r="C61" s="29"/>
      <c r="D61" s="29"/>
      <c r="E61" s="29"/>
      <c r="F61" s="138">
        <v>-1204971</v>
      </c>
      <c r="G61" s="123"/>
      <c r="H61" s="138">
        <v>-735701</v>
      </c>
      <c r="I61" s="123"/>
      <c r="J61" s="138">
        <v>-1181017</v>
      </c>
      <c r="K61" s="123"/>
      <c r="L61" s="138">
        <v>-735701</v>
      </c>
      <c r="M61" s="40"/>
    </row>
    <row r="62" spans="1:13" s="29" customFormat="1" ht="21" customHeight="1">
      <c r="A62" s="11" t="s">
        <v>87</v>
      </c>
      <c r="F62" s="124">
        <v>-39282226</v>
      </c>
      <c r="G62" s="122"/>
      <c r="H62" s="124">
        <v>-33232321</v>
      </c>
      <c r="I62" s="122"/>
      <c r="J62" s="124">
        <v>-39252496</v>
      </c>
      <c r="K62" s="122"/>
      <c r="L62" s="124">
        <v>-33232321</v>
      </c>
      <c r="M62" s="88"/>
    </row>
    <row r="63" spans="1:13" ht="21" customHeight="1">
      <c r="A63" s="83"/>
      <c r="F63" s="125"/>
      <c r="G63" s="117"/>
      <c r="H63" s="125"/>
      <c r="I63" s="117"/>
      <c r="J63" s="125"/>
      <c r="K63" s="118"/>
      <c r="L63" s="125"/>
      <c r="M63" s="89"/>
    </row>
    <row r="64" spans="1:13" ht="21" customHeight="1">
      <c r="A64" s="76" t="s">
        <v>170</v>
      </c>
      <c r="F64" s="125"/>
      <c r="G64" s="117"/>
      <c r="H64" s="125"/>
      <c r="I64" s="117"/>
      <c r="J64" s="125"/>
      <c r="K64" s="118"/>
      <c r="L64" s="125"/>
      <c r="M64" s="89"/>
    </row>
    <row r="65" spans="1:14" ht="21" customHeight="1">
      <c r="A65" s="79" t="s">
        <v>77</v>
      </c>
      <c r="F65" s="125">
        <v>45020542</v>
      </c>
      <c r="G65" s="117"/>
      <c r="H65" s="125">
        <v>37774623</v>
      </c>
      <c r="I65" s="117"/>
      <c r="J65" s="125">
        <v>67271768</v>
      </c>
      <c r="K65" s="118"/>
      <c r="L65" s="125">
        <v>50662161</v>
      </c>
      <c r="M65" s="89"/>
    </row>
    <row r="66" spans="1:14" ht="21" customHeight="1">
      <c r="A66" s="79" t="s">
        <v>78</v>
      </c>
      <c r="F66" s="125"/>
      <c r="G66" s="117"/>
      <c r="H66" s="125"/>
      <c r="I66" s="117"/>
      <c r="J66" s="125"/>
      <c r="K66" s="118"/>
      <c r="L66" s="125"/>
      <c r="M66" s="89"/>
    </row>
    <row r="67" spans="1:14" ht="21" customHeight="1">
      <c r="A67" s="79" t="s">
        <v>81</v>
      </c>
      <c r="B67" s="33" t="s">
        <v>82</v>
      </c>
      <c r="F67" s="173">
        <v>-5392</v>
      </c>
      <c r="G67" s="117"/>
      <c r="H67" s="173">
        <v>-5707</v>
      </c>
      <c r="I67" s="123"/>
      <c r="J67" s="178">
        <v>-5392</v>
      </c>
      <c r="K67" s="123"/>
      <c r="L67" s="178">
        <v>-5707</v>
      </c>
      <c r="M67" s="89"/>
    </row>
    <row r="68" spans="1:14" ht="21" customHeight="1">
      <c r="A68" s="83" t="s">
        <v>171</v>
      </c>
      <c r="B68" s="83"/>
      <c r="F68" s="126">
        <v>45015150</v>
      </c>
      <c r="G68" s="117"/>
      <c r="H68" s="126">
        <v>37768916</v>
      </c>
      <c r="I68" s="117"/>
      <c r="J68" s="126">
        <v>67266376</v>
      </c>
      <c r="K68" s="122"/>
      <c r="L68" s="126">
        <v>50656454</v>
      </c>
      <c r="M68" s="90"/>
      <c r="N68" s="171"/>
    </row>
    <row r="69" spans="1:14" ht="21" customHeight="1">
      <c r="A69" s="79" t="s">
        <v>161</v>
      </c>
      <c r="F69" s="145">
        <v>203182417</v>
      </c>
      <c r="G69" s="117"/>
      <c r="H69" s="145">
        <v>142497608</v>
      </c>
      <c r="I69" s="117"/>
      <c r="J69" s="145">
        <v>156556561</v>
      </c>
      <c r="K69" s="118"/>
      <c r="L69" s="145">
        <v>93728742</v>
      </c>
      <c r="M69" s="91"/>
    </row>
    <row r="70" spans="1:14" ht="21" customHeight="1" thickBot="1">
      <c r="A70" s="83" t="s">
        <v>162</v>
      </c>
      <c r="F70" s="127">
        <v>248197567</v>
      </c>
      <c r="G70" s="117"/>
      <c r="H70" s="127">
        <v>180266524</v>
      </c>
      <c r="I70" s="117"/>
      <c r="J70" s="127">
        <v>223822937</v>
      </c>
      <c r="K70" s="122"/>
      <c r="L70" s="127">
        <v>144385196</v>
      </c>
      <c r="M70" s="88"/>
      <c r="N70" s="179"/>
    </row>
    <row r="71" spans="1:14" ht="21" customHeight="1" thickTop="1">
      <c r="A71" s="83"/>
      <c r="F71" s="188">
        <v>0</v>
      </c>
      <c r="G71" s="189"/>
      <c r="H71" s="188">
        <v>-22915893</v>
      </c>
      <c r="I71" s="189"/>
      <c r="J71" s="188"/>
      <c r="K71" s="87"/>
      <c r="L71" s="188"/>
      <c r="M71" s="88"/>
      <c r="N71" s="179"/>
    </row>
    <row r="72" spans="1:14" ht="21" customHeight="1">
      <c r="A72" s="77" t="s">
        <v>68</v>
      </c>
      <c r="F72" s="34"/>
      <c r="H72" s="34"/>
      <c r="N72" s="171"/>
    </row>
    <row r="73" spans="1:14" ht="21" customHeight="1">
      <c r="A73" s="76" t="s">
        <v>119</v>
      </c>
      <c r="F73" s="34"/>
      <c r="H73" s="34"/>
      <c r="N73" s="171"/>
    </row>
    <row r="74" spans="1:14" ht="21" customHeight="1">
      <c r="A74" s="76"/>
      <c r="B74" s="33" t="s">
        <v>120</v>
      </c>
      <c r="F74" s="140">
        <v>3898042</v>
      </c>
      <c r="H74" s="140">
        <v>7182646</v>
      </c>
      <c r="J74" s="140">
        <v>3894832</v>
      </c>
      <c r="L74" s="140">
        <v>7182646</v>
      </c>
    </row>
    <row r="75" spans="1:14" ht="21" customHeight="1">
      <c r="A75" t="s">
        <v>96</v>
      </c>
      <c r="F75" s="138">
        <v>60091</v>
      </c>
      <c r="H75" s="138" t="s">
        <v>59</v>
      </c>
      <c r="J75" s="138">
        <v>60091</v>
      </c>
      <c r="L75" s="138" t="s">
        <v>59</v>
      </c>
    </row>
    <row r="76" spans="1:14" ht="21" customHeight="1">
      <c r="A76" s="76" t="s">
        <v>121</v>
      </c>
      <c r="F76" s="180" t="s">
        <v>59</v>
      </c>
      <c r="H76" s="40">
        <v>441274</v>
      </c>
      <c r="J76" s="180" t="s">
        <v>59</v>
      </c>
      <c r="L76" s="40">
        <v>441274</v>
      </c>
    </row>
    <row r="77" spans="1:14" ht="21" customHeight="1">
      <c r="A77" s="29" t="s">
        <v>142</v>
      </c>
      <c r="B77" s="29"/>
      <c r="C77" s="29"/>
      <c r="D77" s="29"/>
      <c r="E77" s="29"/>
      <c r="F77" s="238">
        <v>2445922</v>
      </c>
      <c r="H77" s="236" t="s">
        <v>59</v>
      </c>
      <c r="J77" s="237">
        <v>2445922</v>
      </c>
      <c r="L77" s="235" t="s">
        <v>59</v>
      </c>
    </row>
    <row r="78" spans="1:14" ht="21" customHeight="1">
      <c r="G78" s="141"/>
      <c r="I78" s="141"/>
      <c r="J78" s="141"/>
      <c r="K78" s="141"/>
      <c r="L78" s="141"/>
      <c r="M78" s="141"/>
    </row>
  </sheetData>
  <mergeCells count="18">
    <mergeCell ref="F41:H41"/>
    <mergeCell ref="J41:L41"/>
    <mergeCell ref="J7:L7"/>
    <mergeCell ref="J6:L6"/>
    <mergeCell ref="F46:L46"/>
    <mergeCell ref="F43:H43"/>
    <mergeCell ref="F44:H44"/>
    <mergeCell ref="J43:L43"/>
    <mergeCell ref="J44:L44"/>
    <mergeCell ref="F42:H42"/>
    <mergeCell ref="J42:L42"/>
    <mergeCell ref="J4:L4"/>
    <mergeCell ref="F5:H5"/>
    <mergeCell ref="J5:L5"/>
    <mergeCell ref="F9:L9"/>
    <mergeCell ref="F6:H6"/>
    <mergeCell ref="F4:H4"/>
    <mergeCell ref="F7:H7"/>
  </mergeCells>
  <phoneticPr fontId="0" type="noConversion"/>
  <pageMargins left="0.7" right="0.7" top="0.48" bottom="0.5" header="0.5" footer="0.5"/>
  <pageSetup paperSize="9" scale="85" firstPageNumber="10" orientation="portrait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3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0D078-CFA8-41A9-8425-9CF430E62C58}">
  <dimension ref="A1:P217"/>
  <sheetViews>
    <sheetView view="pageBreakPreview" zoomScaleNormal="100" zoomScaleSheetLayoutView="100" workbookViewId="0">
      <selection activeCell="F15" sqref="F15"/>
    </sheetView>
  </sheetViews>
  <sheetFormatPr defaultColWidth="9.21875" defaultRowHeight="20.25" customHeight="1"/>
  <cols>
    <col min="1" max="1" width="37.44140625" style="53" customWidth="1"/>
    <col min="2" max="2" width="5.44140625" style="19" customWidth="1"/>
    <col min="3" max="3" width="0.77734375" style="66" customWidth="1"/>
    <col min="4" max="4" width="14.5546875" style="71" customWidth="1"/>
    <col min="5" max="5" width="0.77734375" style="66" customWidth="1"/>
    <col min="6" max="6" width="14.5546875" style="71" customWidth="1"/>
    <col min="7" max="7" width="0.77734375" style="66" customWidth="1"/>
    <col min="8" max="8" width="14.44140625" style="71" customWidth="1"/>
    <col min="9" max="9" width="0.77734375" style="66" customWidth="1"/>
    <col min="10" max="10" width="14.44140625" style="71" customWidth="1"/>
    <col min="11" max="11" width="9.21875" style="53"/>
    <col min="12" max="12" width="11.44140625" style="53" bestFit="1" customWidth="1"/>
    <col min="13" max="13" width="9.21875" style="53"/>
    <col min="14" max="14" width="11.44140625" style="53" bestFit="1" customWidth="1"/>
    <col min="15" max="16384" width="9.21875" style="53"/>
  </cols>
  <sheetData>
    <row r="1" spans="1:16" s="7" customFormat="1" ht="20.25" customHeight="1">
      <c r="A1" s="184" t="s">
        <v>56</v>
      </c>
      <c r="B1" s="6"/>
      <c r="C1" s="6"/>
      <c r="D1" s="6"/>
      <c r="E1" s="6"/>
      <c r="F1" s="6"/>
      <c r="G1" s="6"/>
      <c r="H1" s="6"/>
      <c r="I1" s="6"/>
      <c r="J1" s="6"/>
      <c r="L1" s="185"/>
    </row>
    <row r="2" spans="1:16" s="7" customFormat="1" ht="20.25" customHeight="1">
      <c r="A2" s="246" t="s">
        <v>54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6" ht="19.5" customHeight="1">
      <c r="B3" s="16"/>
      <c r="C3" s="2"/>
      <c r="D3" s="2"/>
      <c r="E3" s="2"/>
      <c r="F3" s="2"/>
      <c r="G3" s="2"/>
      <c r="H3" s="2"/>
      <c r="I3" s="2"/>
      <c r="J3" s="2"/>
      <c r="K3" s="65"/>
      <c r="L3" s="65"/>
      <c r="M3" s="65"/>
    </row>
    <row r="4" spans="1:16" ht="19.5" customHeight="1">
      <c r="D4" s="247" t="s">
        <v>23</v>
      </c>
      <c r="E4" s="247"/>
      <c r="F4" s="247"/>
      <c r="G4" s="49"/>
      <c r="H4" s="247" t="s">
        <v>25</v>
      </c>
      <c r="I4" s="247"/>
      <c r="J4" s="247"/>
      <c r="K4" s="3"/>
      <c r="L4" s="67"/>
      <c r="M4" s="68"/>
      <c r="N4" s="181"/>
      <c r="O4" s="181"/>
      <c r="P4" s="181"/>
    </row>
    <row r="5" spans="1:16" ht="19.5" customHeight="1">
      <c r="D5" s="247" t="s">
        <v>24</v>
      </c>
      <c r="E5" s="247"/>
      <c r="F5" s="247"/>
      <c r="G5" s="49"/>
      <c r="H5" s="247" t="s">
        <v>24</v>
      </c>
      <c r="I5" s="247"/>
      <c r="J5" s="247"/>
      <c r="K5" s="3"/>
      <c r="L5" s="67"/>
      <c r="M5" s="68"/>
      <c r="N5" s="181"/>
      <c r="O5" s="181"/>
      <c r="P5" s="181"/>
    </row>
    <row r="6" spans="1:16" ht="19.5" customHeight="1">
      <c r="D6" s="241" t="s">
        <v>52</v>
      </c>
      <c r="E6" s="242"/>
      <c r="F6" s="242"/>
      <c r="G6" s="49"/>
      <c r="H6" s="241" t="s">
        <v>52</v>
      </c>
      <c r="I6" s="242"/>
      <c r="J6" s="242"/>
      <c r="K6" s="3"/>
      <c r="L6" s="67"/>
      <c r="M6" s="68"/>
      <c r="N6" s="181"/>
      <c r="O6" s="181"/>
      <c r="P6" s="181"/>
    </row>
    <row r="7" spans="1:16" ht="19.5" customHeight="1">
      <c r="D7" s="243" t="s">
        <v>123</v>
      </c>
      <c r="E7" s="244"/>
      <c r="F7" s="244"/>
      <c r="G7" s="49"/>
      <c r="H7" s="243" t="s">
        <v>123</v>
      </c>
      <c r="I7" s="244"/>
      <c r="J7" s="244"/>
      <c r="K7" s="3"/>
      <c r="L7" s="67"/>
      <c r="M7" s="68"/>
      <c r="N7" s="181"/>
      <c r="O7" s="181"/>
      <c r="P7" s="181"/>
    </row>
    <row r="8" spans="1:16" ht="19.5" customHeight="1">
      <c r="B8" s="19" t="s">
        <v>16</v>
      </c>
      <c r="D8" s="182" t="s">
        <v>101</v>
      </c>
      <c r="E8" s="36"/>
      <c r="F8" s="182" t="s">
        <v>92</v>
      </c>
      <c r="G8" s="182"/>
      <c r="H8" s="182" t="s">
        <v>101</v>
      </c>
      <c r="I8" s="36"/>
      <c r="J8" s="182" t="s">
        <v>92</v>
      </c>
      <c r="K8" s="3"/>
      <c r="L8" s="67"/>
      <c r="M8" s="68"/>
      <c r="N8" s="181"/>
      <c r="O8" s="181"/>
      <c r="P8" s="181"/>
    </row>
    <row r="9" spans="1:16" ht="19.5" customHeight="1">
      <c r="D9" s="245" t="s">
        <v>58</v>
      </c>
      <c r="E9" s="245"/>
      <c r="F9" s="245"/>
      <c r="G9" s="245"/>
      <c r="H9" s="245"/>
      <c r="I9" s="245"/>
      <c r="J9" s="245"/>
      <c r="K9" s="3"/>
      <c r="L9" s="67"/>
      <c r="M9" s="68"/>
      <c r="N9" s="181"/>
      <c r="O9" s="181"/>
      <c r="P9" s="181"/>
    </row>
    <row r="10" spans="1:16" s="59" customFormat="1" ht="19.5" customHeight="1">
      <c r="A10" s="30" t="s">
        <v>83</v>
      </c>
      <c r="B10" s="183" t="s">
        <v>124</v>
      </c>
      <c r="C10" s="3"/>
      <c r="D10" s="105">
        <v>547416474</v>
      </c>
      <c r="E10" s="106"/>
      <c r="F10" s="105">
        <v>640741770</v>
      </c>
      <c r="G10" s="106"/>
      <c r="H10" s="105">
        <v>531513048</v>
      </c>
      <c r="I10" s="105"/>
      <c r="J10" s="105">
        <v>627801061</v>
      </c>
      <c r="K10" s="3"/>
      <c r="L10" s="69"/>
      <c r="M10" s="3"/>
      <c r="N10" s="57"/>
      <c r="O10" s="58"/>
      <c r="P10" s="57"/>
    </row>
    <row r="11" spans="1:16" s="59" customFormat="1" ht="19.5" customHeight="1">
      <c r="A11" s="30" t="s">
        <v>125</v>
      </c>
      <c r="B11" s="183"/>
      <c r="C11" s="3"/>
      <c r="D11" s="105">
        <v>-411788175</v>
      </c>
      <c r="E11" s="106"/>
      <c r="F11" s="105">
        <v>-492211422</v>
      </c>
      <c r="G11" s="106"/>
      <c r="H11" s="105">
        <v>-413741738</v>
      </c>
      <c r="I11" s="105"/>
      <c r="J11" s="105">
        <v>-497633159</v>
      </c>
      <c r="K11" s="3"/>
      <c r="L11" s="69"/>
      <c r="M11" s="3"/>
      <c r="N11" s="57"/>
      <c r="O11" s="58"/>
      <c r="P11" s="57"/>
    </row>
    <row r="12" spans="1:16" s="59" customFormat="1" ht="19.5" customHeight="1">
      <c r="A12" s="2" t="s">
        <v>38</v>
      </c>
      <c r="B12" s="183"/>
      <c r="C12" s="3"/>
      <c r="D12" s="107">
        <f>SUM(D10:D11)</f>
        <v>135628299</v>
      </c>
      <c r="E12" s="108"/>
      <c r="F12" s="107">
        <f>SUM(F10:F11)</f>
        <v>148530348</v>
      </c>
      <c r="G12" s="108"/>
      <c r="H12" s="107">
        <f>SUM(H10:H11)</f>
        <v>117771310</v>
      </c>
      <c r="I12" s="110"/>
      <c r="J12" s="107">
        <f>SUM(J10:J11)</f>
        <v>130167902</v>
      </c>
      <c r="K12" s="3"/>
      <c r="L12" s="69"/>
      <c r="M12" s="3"/>
      <c r="N12" s="57"/>
      <c r="O12" s="58"/>
      <c r="P12" s="57"/>
    </row>
    <row r="13" spans="1:16" s="59" customFormat="1" ht="19.5" customHeight="1">
      <c r="A13" s="30" t="s">
        <v>126</v>
      </c>
      <c r="B13" s="183"/>
      <c r="C13" s="3"/>
      <c r="D13" s="105"/>
      <c r="E13" s="106"/>
      <c r="F13" s="105"/>
      <c r="K13" s="3"/>
      <c r="L13" s="69"/>
      <c r="M13" s="3"/>
      <c r="N13" s="57"/>
      <c r="O13" s="58"/>
      <c r="P13" s="57"/>
    </row>
    <row r="14" spans="1:16" s="59" customFormat="1" ht="19.5" customHeight="1">
      <c r="A14" s="29" t="s">
        <v>127</v>
      </c>
      <c r="B14" s="183"/>
      <c r="C14" s="3"/>
      <c r="D14" s="105">
        <v>965040</v>
      </c>
      <c r="E14" s="106"/>
      <c r="F14" s="105">
        <v>-1240466</v>
      </c>
      <c r="G14" s="106"/>
      <c r="H14" s="105">
        <v>965040</v>
      </c>
      <c r="I14" s="105"/>
      <c r="J14" s="105">
        <v>-1240466</v>
      </c>
      <c r="K14" s="3"/>
      <c r="L14" s="69"/>
      <c r="M14" s="3"/>
      <c r="N14" s="57"/>
      <c r="O14" s="58"/>
      <c r="P14" s="57"/>
    </row>
    <row r="15" spans="1:16" s="59" customFormat="1" ht="19.5" customHeight="1">
      <c r="A15" s="20" t="s">
        <v>20</v>
      </c>
      <c r="B15" s="183"/>
      <c r="C15" s="3"/>
      <c r="D15" s="105">
        <v>1133138</v>
      </c>
      <c r="E15" s="105"/>
      <c r="F15" s="105">
        <v>2667059</v>
      </c>
      <c r="G15" s="105"/>
      <c r="H15" s="105">
        <v>1707875</v>
      </c>
      <c r="I15" s="105"/>
      <c r="J15" s="105">
        <v>2894678</v>
      </c>
      <c r="K15" s="3"/>
      <c r="L15" s="69"/>
      <c r="M15" s="3"/>
      <c r="N15" s="57"/>
      <c r="O15" s="58"/>
      <c r="P15" s="57"/>
    </row>
    <row r="16" spans="1:16" s="59" customFormat="1" ht="19.5" customHeight="1">
      <c r="A16" s="142" t="s">
        <v>100</v>
      </c>
      <c r="B16" s="183"/>
      <c r="C16" s="3"/>
      <c r="D16" s="105">
        <v>-71672513</v>
      </c>
      <c r="E16" s="105"/>
      <c r="F16" s="105">
        <v>-79689818</v>
      </c>
      <c r="G16" s="105"/>
      <c r="H16" s="105">
        <v>-63716522</v>
      </c>
      <c r="I16" s="105"/>
      <c r="J16" s="105">
        <v>-71045861</v>
      </c>
      <c r="K16" s="3"/>
      <c r="L16" s="69"/>
      <c r="M16" s="3"/>
      <c r="N16" s="57"/>
      <c r="O16" s="58"/>
      <c r="P16" s="57"/>
    </row>
    <row r="17" spans="1:16" s="59" customFormat="1" ht="19.5" customHeight="1">
      <c r="A17" s="20" t="s">
        <v>26</v>
      </c>
      <c r="B17" s="183"/>
      <c r="C17" s="3"/>
      <c r="D17" s="131">
        <v>-24987020</v>
      </c>
      <c r="E17" s="106"/>
      <c r="F17" s="131">
        <v>-22384564</v>
      </c>
      <c r="G17" s="106"/>
      <c r="H17" s="105">
        <v>-20849396</v>
      </c>
      <c r="I17" s="105"/>
      <c r="J17" s="105">
        <v>-19195013</v>
      </c>
      <c r="K17" s="3"/>
      <c r="L17" s="69"/>
      <c r="M17" s="3"/>
      <c r="N17" s="57"/>
      <c r="O17" s="58"/>
      <c r="P17" s="57"/>
    </row>
    <row r="18" spans="1:16" s="59" customFormat="1" ht="19.5" customHeight="1">
      <c r="A18" s="30" t="s">
        <v>61</v>
      </c>
      <c r="B18" s="183"/>
      <c r="C18" s="3"/>
      <c r="D18" s="109">
        <v>-107818</v>
      </c>
      <c r="E18" s="106"/>
      <c r="F18" s="109">
        <v>-137269</v>
      </c>
      <c r="G18" s="106"/>
      <c r="H18" s="109">
        <v>-107818</v>
      </c>
      <c r="I18" s="105"/>
      <c r="J18" s="109">
        <v>-137269</v>
      </c>
      <c r="K18" s="3"/>
      <c r="L18" s="69"/>
      <c r="M18" s="3"/>
      <c r="N18" s="57"/>
      <c r="O18" s="58"/>
      <c r="P18" s="57"/>
    </row>
    <row r="19" spans="1:16" s="48" customFormat="1" ht="19.5" customHeight="1">
      <c r="A19" s="2" t="s">
        <v>66</v>
      </c>
      <c r="B19" s="15"/>
      <c r="C19" s="1"/>
      <c r="D19" s="110">
        <f>SUM(D12:D18)</f>
        <v>40959126</v>
      </c>
      <c r="E19" s="108"/>
      <c r="F19" s="110">
        <f>SUM(F12:F18)</f>
        <v>47745290</v>
      </c>
      <c r="G19" s="108"/>
      <c r="H19" s="110">
        <f>SUM(H12:H18)</f>
        <v>35770489</v>
      </c>
      <c r="I19" s="110"/>
      <c r="J19" s="110">
        <f>SUM(J12:J18)</f>
        <v>41443971</v>
      </c>
      <c r="K19" s="1"/>
      <c r="L19" s="70"/>
      <c r="M19" s="1"/>
      <c r="N19" s="47"/>
      <c r="O19" s="45"/>
      <c r="P19" s="47"/>
    </row>
    <row r="20" spans="1:16" s="59" customFormat="1" ht="19.5" customHeight="1">
      <c r="A20" s="30" t="s">
        <v>84</v>
      </c>
      <c r="B20" s="183">
        <v>8</v>
      </c>
      <c r="C20" s="3"/>
      <c r="D20" s="109">
        <v>-8875525</v>
      </c>
      <c r="E20" s="106"/>
      <c r="F20" s="109">
        <v>-10430905</v>
      </c>
      <c r="G20" s="106"/>
      <c r="H20" s="109">
        <v>-7601552</v>
      </c>
      <c r="I20" s="106"/>
      <c r="J20" s="109">
        <v>-9158948</v>
      </c>
      <c r="K20" s="3"/>
      <c r="L20" s="69"/>
      <c r="M20" s="3"/>
      <c r="N20" s="57"/>
      <c r="O20" s="58"/>
      <c r="P20" s="57"/>
    </row>
    <row r="21" spans="1:16" s="59" customFormat="1" ht="19.5" customHeight="1">
      <c r="A21" s="2" t="s">
        <v>128</v>
      </c>
      <c r="B21" s="183"/>
      <c r="C21" s="3"/>
      <c r="D21" s="105"/>
      <c r="E21" s="106"/>
      <c r="F21" s="105"/>
      <c r="G21" s="106"/>
      <c r="H21" s="105"/>
      <c r="I21" s="106"/>
      <c r="J21" s="105"/>
      <c r="K21" s="3"/>
      <c r="L21" s="69"/>
      <c r="M21" s="3"/>
      <c r="N21" s="57"/>
      <c r="O21" s="58"/>
      <c r="P21" s="57"/>
    </row>
    <row r="22" spans="1:16" s="48" customFormat="1" ht="19.5" customHeight="1" thickBot="1">
      <c r="A22" s="11" t="s">
        <v>129</v>
      </c>
      <c r="B22" s="15"/>
      <c r="C22" s="1"/>
      <c r="D22" s="129">
        <f>SUM(D19:D20)</f>
        <v>32083601</v>
      </c>
      <c r="E22" s="108"/>
      <c r="F22" s="129">
        <f>SUM(F19:F20)</f>
        <v>37314385</v>
      </c>
      <c r="G22" s="108"/>
      <c r="H22" s="129">
        <f>SUM(H19:H20)</f>
        <v>28168937</v>
      </c>
      <c r="I22" s="110"/>
      <c r="J22" s="129">
        <f>SUM(J19:J20)</f>
        <v>32285023</v>
      </c>
      <c r="K22" s="1"/>
      <c r="L22" s="70"/>
      <c r="M22" s="1"/>
      <c r="N22" s="47"/>
      <c r="O22" s="45"/>
      <c r="P22" s="47"/>
    </row>
    <row r="23" spans="1:16" s="59" customFormat="1" ht="19.5" customHeight="1" thickTop="1">
      <c r="A23" s="11"/>
      <c r="B23" s="183"/>
      <c r="C23" s="3"/>
      <c r="D23" s="105"/>
      <c r="E23" s="105"/>
      <c r="F23" s="105"/>
      <c r="G23" s="105"/>
      <c r="H23" s="105"/>
      <c r="I23" s="105"/>
      <c r="J23" s="105"/>
      <c r="K23" s="3"/>
      <c r="L23" s="69"/>
      <c r="M23" s="3"/>
    </row>
    <row r="24" spans="1:16" ht="19.5" customHeight="1">
      <c r="A24" s="11" t="s">
        <v>64</v>
      </c>
      <c r="B24" s="3"/>
      <c r="C24" s="3"/>
      <c r="D24" s="110"/>
      <c r="E24" s="108"/>
      <c r="F24" s="110"/>
      <c r="G24" s="130"/>
      <c r="H24" s="110"/>
      <c r="I24" s="130"/>
      <c r="J24" s="110"/>
    </row>
    <row r="25" spans="1:16" ht="19.5" customHeight="1">
      <c r="A25" s="29" t="s">
        <v>76</v>
      </c>
      <c r="B25" s="3"/>
      <c r="C25" s="3"/>
      <c r="D25" s="133">
        <f>D22</f>
        <v>32083601</v>
      </c>
      <c r="E25" s="113"/>
      <c r="F25" s="133">
        <f>F22</f>
        <v>37314385</v>
      </c>
      <c r="G25" s="134"/>
      <c r="H25" s="133">
        <f>H22</f>
        <v>28168937</v>
      </c>
      <c r="I25" s="134"/>
      <c r="J25" s="133">
        <f>J22</f>
        <v>32285023</v>
      </c>
    </row>
    <row r="26" spans="1:16" ht="19.5" customHeight="1">
      <c r="A26" s="29" t="s">
        <v>60</v>
      </c>
      <c r="B26" s="3"/>
      <c r="C26" s="3"/>
      <c r="D26" s="135" t="s">
        <v>59</v>
      </c>
      <c r="E26" s="136"/>
      <c r="F26" s="135" t="s">
        <v>59</v>
      </c>
      <c r="G26" s="137"/>
      <c r="H26" s="135" t="s">
        <v>59</v>
      </c>
      <c r="I26" s="137"/>
      <c r="J26" s="135" t="s">
        <v>59</v>
      </c>
    </row>
    <row r="27" spans="1:16" ht="19.5" customHeight="1" thickBot="1">
      <c r="A27" s="11" t="s">
        <v>63</v>
      </c>
      <c r="B27" s="3"/>
      <c r="C27" s="3"/>
      <c r="D27" s="132">
        <f>SUM(D25:D26)</f>
        <v>32083601</v>
      </c>
      <c r="E27" s="108"/>
      <c r="F27" s="132">
        <f>SUM(F25:F26)</f>
        <v>37314385</v>
      </c>
      <c r="G27" s="130"/>
      <c r="H27" s="132">
        <f>SUM(H25:H26)</f>
        <v>28168937</v>
      </c>
      <c r="I27" s="130"/>
      <c r="J27" s="132">
        <f>SUM(J25:J26)</f>
        <v>32285023</v>
      </c>
    </row>
    <row r="28" spans="1:16" ht="19.5" customHeight="1" thickTop="1">
      <c r="A28" s="11"/>
      <c r="B28" s="3"/>
      <c r="C28" s="3"/>
      <c r="D28" s="110"/>
      <c r="E28" s="108"/>
      <c r="F28" s="110"/>
      <c r="G28" s="130"/>
      <c r="H28" s="110"/>
      <c r="I28" s="130"/>
      <c r="J28" s="110"/>
    </row>
    <row r="29" spans="1:16" ht="19.5" customHeight="1">
      <c r="A29" s="11" t="s">
        <v>79</v>
      </c>
      <c r="B29" s="3"/>
      <c r="C29" s="3"/>
      <c r="D29" s="110"/>
      <c r="E29" s="108"/>
      <c r="F29" s="110"/>
      <c r="G29" s="130"/>
      <c r="H29" s="110"/>
      <c r="I29" s="130"/>
      <c r="J29" s="110"/>
    </row>
    <row r="30" spans="1:16" ht="19.5" customHeight="1">
      <c r="A30" s="29" t="s">
        <v>76</v>
      </c>
      <c r="B30" s="3"/>
      <c r="C30" s="3"/>
      <c r="D30" s="133">
        <f>D22</f>
        <v>32083601</v>
      </c>
      <c r="E30" s="113"/>
      <c r="F30" s="133">
        <f>F22</f>
        <v>37314385</v>
      </c>
      <c r="G30" s="134"/>
      <c r="H30" s="133">
        <f>H22</f>
        <v>28168937</v>
      </c>
      <c r="I30" s="134"/>
      <c r="J30" s="133">
        <f>J22</f>
        <v>32285023</v>
      </c>
    </row>
    <row r="31" spans="1:16" ht="19.5" customHeight="1">
      <c r="A31" s="29" t="s">
        <v>60</v>
      </c>
      <c r="B31" s="3"/>
      <c r="C31" s="3"/>
      <c r="D31" s="135" t="s">
        <v>59</v>
      </c>
      <c r="E31" s="136"/>
      <c r="F31" s="135" t="s">
        <v>59</v>
      </c>
      <c r="G31" s="137"/>
      <c r="H31" s="135" t="s">
        <v>59</v>
      </c>
      <c r="I31" s="137"/>
      <c r="J31" s="135" t="s">
        <v>59</v>
      </c>
    </row>
    <row r="32" spans="1:16" ht="19.5" customHeight="1" thickBot="1">
      <c r="A32" s="11" t="s">
        <v>44</v>
      </c>
      <c r="B32" s="3"/>
      <c r="C32" s="3"/>
      <c r="D32" s="132">
        <f>SUM(D30:D31)</f>
        <v>32083601</v>
      </c>
      <c r="E32" s="108"/>
      <c r="F32" s="132">
        <f>SUM(F30:F31)</f>
        <v>37314385</v>
      </c>
      <c r="G32" s="130"/>
      <c r="H32" s="132">
        <f>SUM(H30:H31)</f>
        <v>28168937</v>
      </c>
      <c r="I32" s="130"/>
      <c r="J32" s="132">
        <f>SUM(J30:J31)</f>
        <v>32285023</v>
      </c>
    </row>
    <row r="33" spans="1:13" s="59" customFormat="1" ht="19.5" customHeight="1" thickTop="1">
      <c r="A33" s="11"/>
      <c r="B33" s="183"/>
      <c r="C33" s="3"/>
      <c r="D33" s="105"/>
      <c r="E33" s="105"/>
      <c r="F33" s="105"/>
      <c r="G33" s="105"/>
      <c r="H33" s="105"/>
      <c r="I33" s="105"/>
      <c r="J33" s="105"/>
      <c r="K33" s="3"/>
      <c r="L33" s="69"/>
      <c r="M33" s="3"/>
    </row>
    <row r="34" spans="1:13" ht="19.5" customHeight="1" thickBot="1">
      <c r="A34" s="11" t="s">
        <v>67</v>
      </c>
      <c r="B34" s="183">
        <v>9</v>
      </c>
      <c r="C34" s="3"/>
      <c r="D34" s="111">
        <f>+D27/107625000</f>
        <v>0.2981054680603949</v>
      </c>
      <c r="E34" s="110"/>
      <c r="F34" s="111">
        <f>+F27/107625000</f>
        <v>0.34670740998838562</v>
      </c>
      <c r="G34" s="110"/>
      <c r="H34" s="111">
        <f>+H27/107625000</f>
        <v>0.26173228339140536</v>
      </c>
      <c r="I34" s="110"/>
      <c r="J34" s="111">
        <f>+J27/107625000</f>
        <v>0.29997698490127761</v>
      </c>
    </row>
    <row r="35" spans="1:13" ht="20.25" customHeight="1" thickTop="1">
      <c r="A35" s="55"/>
      <c r="B35" s="183"/>
      <c r="C35" s="3"/>
      <c r="D35" s="56"/>
      <c r="E35" s="54"/>
      <c r="F35" s="56"/>
      <c r="G35" s="54"/>
      <c r="H35" s="56"/>
      <c r="I35" s="54"/>
      <c r="J35" s="56"/>
    </row>
    <row r="36" spans="1:13" ht="20.25" customHeight="1">
      <c r="E36" s="72"/>
      <c r="G36" s="72"/>
      <c r="I36" s="72"/>
    </row>
    <row r="37" spans="1:13" ht="20.25" customHeight="1">
      <c r="E37" s="72"/>
      <c r="G37" s="72"/>
      <c r="I37" s="72"/>
    </row>
    <row r="38" spans="1:13" ht="20.25" customHeight="1">
      <c r="E38" s="72"/>
      <c r="G38" s="72"/>
      <c r="I38" s="72"/>
    </row>
    <row r="39" spans="1:13" ht="20.25" customHeight="1">
      <c r="E39" s="72"/>
      <c r="G39" s="72"/>
      <c r="I39" s="72"/>
    </row>
    <row r="40" spans="1:13" ht="20.25" customHeight="1">
      <c r="E40" s="72"/>
      <c r="G40" s="72"/>
      <c r="I40" s="72"/>
    </row>
    <row r="41" spans="1:13" ht="20.25" customHeight="1">
      <c r="E41" s="72"/>
      <c r="G41" s="72"/>
      <c r="I41" s="72"/>
    </row>
    <row r="42" spans="1:13" ht="20.25" customHeight="1">
      <c r="E42" s="72"/>
      <c r="G42" s="72"/>
      <c r="I42" s="72"/>
    </row>
    <row r="43" spans="1:13" ht="20.25" customHeight="1">
      <c r="E43" s="72"/>
      <c r="G43" s="72"/>
      <c r="I43" s="72"/>
    </row>
    <row r="44" spans="1:13" ht="20.25" customHeight="1">
      <c r="E44" s="72"/>
      <c r="G44" s="72"/>
      <c r="I44" s="72"/>
    </row>
    <row r="45" spans="1:13" ht="20.25" customHeight="1">
      <c r="E45" s="72"/>
      <c r="G45" s="72"/>
      <c r="I45" s="72"/>
    </row>
    <row r="46" spans="1:13" ht="20.25" customHeight="1">
      <c r="E46" s="72"/>
      <c r="G46" s="72"/>
      <c r="I46" s="72"/>
    </row>
    <row r="47" spans="1:13" ht="20.25" customHeight="1">
      <c r="E47" s="72"/>
      <c r="G47" s="72"/>
      <c r="I47" s="72"/>
    </row>
    <row r="48" spans="1:13" ht="20.25" customHeight="1">
      <c r="E48" s="72"/>
      <c r="G48" s="72"/>
      <c r="I48" s="72"/>
    </row>
    <row r="49" spans="5:9" ht="20.25" customHeight="1">
      <c r="E49" s="72"/>
      <c r="G49" s="72"/>
      <c r="I49" s="72"/>
    </row>
    <row r="50" spans="5:9" ht="20.25" customHeight="1">
      <c r="E50" s="72"/>
      <c r="G50" s="72"/>
      <c r="I50" s="72"/>
    </row>
    <row r="51" spans="5:9" ht="20.25" customHeight="1">
      <c r="E51" s="72"/>
      <c r="G51" s="72"/>
      <c r="I51" s="72"/>
    </row>
    <row r="52" spans="5:9" ht="20.25" customHeight="1">
      <c r="E52" s="72"/>
      <c r="G52" s="72"/>
      <c r="I52" s="72"/>
    </row>
    <row r="53" spans="5:9" ht="20.25" customHeight="1">
      <c r="E53" s="72"/>
      <c r="G53" s="72"/>
      <c r="I53" s="72"/>
    </row>
    <row r="54" spans="5:9" ht="20.25" customHeight="1">
      <c r="E54" s="72"/>
      <c r="G54" s="72"/>
      <c r="I54" s="72"/>
    </row>
    <row r="55" spans="5:9" ht="20.25" customHeight="1">
      <c r="E55" s="72"/>
      <c r="G55" s="72"/>
      <c r="I55" s="72"/>
    </row>
    <row r="56" spans="5:9" ht="20.25" customHeight="1">
      <c r="E56" s="72"/>
      <c r="G56" s="72"/>
      <c r="I56" s="72"/>
    </row>
    <row r="57" spans="5:9" ht="20.25" customHeight="1">
      <c r="E57" s="72"/>
      <c r="G57" s="72"/>
      <c r="I57" s="72"/>
    </row>
    <row r="58" spans="5:9" ht="20.25" customHeight="1">
      <c r="E58" s="72"/>
      <c r="G58" s="72"/>
      <c r="I58" s="72"/>
    </row>
    <row r="59" spans="5:9" ht="20.25" customHeight="1">
      <c r="E59" s="72"/>
      <c r="G59" s="72"/>
      <c r="I59" s="72"/>
    </row>
    <row r="60" spans="5:9" ht="20.25" customHeight="1">
      <c r="E60" s="72"/>
      <c r="G60" s="72"/>
      <c r="I60" s="72"/>
    </row>
    <row r="61" spans="5:9" ht="20.25" customHeight="1">
      <c r="E61" s="72"/>
      <c r="G61" s="72"/>
      <c r="I61" s="72"/>
    </row>
    <row r="62" spans="5:9" ht="20.25" customHeight="1">
      <c r="E62" s="72"/>
      <c r="G62" s="72"/>
      <c r="I62" s="72"/>
    </row>
    <row r="63" spans="5:9" ht="20.25" customHeight="1">
      <c r="E63" s="72"/>
      <c r="G63" s="72"/>
      <c r="I63" s="72"/>
    </row>
    <row r="64" spans="5:9" ht="20.25" customHeight="1">
      <c r="E64" s="72"/>
      <c r="G64" s="72"/>
      <c r="I64" s="72"/>
    </row>
    <row r="65" spans="5:9" ht="20.25" customHeight="1">
      <c r="E65" s="72"/>
      <c r="G65" s="72"/>
      <c r="I65" s="72"/>
    </row>
    <row r="66" spans="5:9" ht="20.25" customHeight="1">
      <c r="E66" s="72"/>
      <c r="G66" s="72"/>
      <c r="I66" s="72"/>
    </row>
    <row r="67" spans="5:9" ht="20.25" customHeight="1">
      <c r="E67" s="72"/>
      <c r="G67" s="72"/>
      <c r="I67" s="72"/>
    </row>
    <row r="68" spans="5:9" ht="20.25" customHeight="1">
      <c r="E68" s="72"/>
      <c r="G68" s="72"/>
      <c r="I68" s="72"/>
    </row>
    <row r="69" spans="5:9" ht="20.25" customHeight="1">
      <c r="E69" s="72"/>
      <c r="G69" s="72"/>
      <c r="I69" s="72"/>
    </row>
    <row r="70" spans="5:9" ht="20.25" customHeight="1">
      <c r="E70" s="72"/>
      <c r="G70" s="72"/>
      <c r="I70" s="72"/>
    </row>
    <row r="71" spans="5:9" ht="20.25" customHeight="1">
      <c r="E71" s="72"/>
      <c r="G71" s="72"/>
      <c r="I71" s="72"/>
    </row>
    <row r="72" spans="5:9" ht="20.25" customHeight="1">
      <c r="E72" s="72"/>
      <c r="G72" s="72"/>
      <c r="I72" s="72"/>
    </row>
    <row r="73" spans="5:9" ht="20.25" customHeight="1">
      <c r="E73" s="72"/>
      <c r="G73" s="72"/>
      <c r="I73" s="72"/>
    </row>
    <row r="74" spans="5:9" ht="20.25" customHeight="1">
      <c r="E74" s="72"/>
      <c r="G74" s="72"/>
      <c r="I74" s="72"/>
    </row>
    <row r="75" spans="5:9" ht="20.25" customHeight="1">
      <c r="E75" s="72"/>
      <c r="G75" s="72"/>
      <c r="I75" s="72"/>
    </row>
    <row r="76" spans="5:9" ht="20.25" customHeight="1">
      <c r="E76" s="72"/>
      <c r="G76" s="72"/>
      <c r="I76" s="72"/>
    </row>
    <row r="77" spans="5:9" ht="20.25" customHeight="1">
      <c r="E77" s="72"/>
      <c r="G77" s="72"/>
      <c r="I77" s="72"/>
    </row>
    <row r="78" spans="5:9" ht="20.25" customHeight="1">
      <c r="E78" s="72"/>
      <c r="G78" s="72"/>
      <c r="I78" s="72"/>
    </row>
    <row r="79" spans="5:9" ht="20.25" customHeight="1">
      <c r="E79" s="72"/>
      <c r="G79" s="72"/>
      <c r="I79" s="72"/>
    </row>
    <row r="80" spans="5:9" ht="20.25" customHeight="1">
      <c r="E80" s="72"/>
      <c r="G80" s="72"/>
      <c r="I80" s="72"/>
    </row>
    <row r="81" spans="5:9" ht="20.25" customHeight="1">
      <c r="E81" s="72"/>
      <c r="G81" s="72"/>
      <c r="I81" s="72"/>
    </row>
    <row r="82" spans="5:9" ht="20.25" customHeight="1">
      <c r="E82" s="72"/>
      <c r="G82" s="72"/>
      <c r="I82" s="72"/>
    </row>
    <row r="83" spans="5:9" ht="20.25" customHeight="1">
      <c r="E83" s="72"/>
      <c r="G83" s="72"/>
      <c r="I83" s="72"/>
    </row>
    <row r="84" spans="5:9" ht="20.25" customHeight="1">
      <c r="E84" s="72"/>
      <c r="G84" s="72"/>
      <c r="I84" s="72"/>
    </row>
    <row r="85" spans="5:9" ht="20.25" customHeight="1">
      <c r="E85" s="72"/>
      <c r="G85" s="72"/>
      <c r="I85" s="72"/>
    </row>
    <row r="86" spans="5:9" ht="20.25" customHeight="1">
      <c r="E86" s="72"/>
      <c r="G86" s="72"/>
      <c r="I86" s="72"/>
    </row>
    <row r="87" spans="5:9" ht="20.25" customHeight="1">
      <c r="E87" s="72"/>
      <c r="G87" s="72"/>
      <c r="I87" s="72"/>
    </row>
    <row r="88" spans="5:9" ht="20.25" customHeight="1">
      <c r="E88" s="72"/>
      <c r="G88" s="72"/>
      <c r="I88" s="72"/>
    </row>
    <row r="89" spans="5:9" ht="20.25" customHeight="1">
      <c r="E89" s="72"/>
      <c r="G89" s="72"/>
      <c r="I89" s="72"/>
    </row>
    <row r="90" spans="5:9" ht="20.25" customHeight="1">
      <c r="E90" s="72"/>
      <c r="G90" s="72"/>
      <c r="I90" s="72"/>
    </row>
    <row r="91" spans="5:9" ht="20.25" customHeight="1">
      <c r="E91" s="72"/>
      <c r="G91" s="72"/>
      <c r="I91" s="72"/>
    </row>
    <row r="92" spans="5:9" ht="20.25" customHeight="1">
      <c r="E92" s="72"/>
      <c r="G92" s="72"/>
      <c r="I92" s="72"/>
    </row>
    <row r="93" spans="5:9" ht="20.25" customHeight="1">
      <c r="E93" s="72"/>
      <c r="G93" s="72"/>
      <c r="I93" s="72"/>
    </row>
    <row r="94" spans="5:9" ht="20.25" customHeight="1">
      <c r="E94" s="72"/>
      <c r="G94" s="72"/>
      <c r="I94" s="72"/>
    </row>
    <row r="95" spans="5:9" ht="20.25" customHeight="1">
      <c r="E95" s="72"/>
      <c r="G95" s="72"/>
      <c r="I95" s="72"/>
    </row>
    <row r="96" spans="5:9" ht="20.25" customHeight="1">
      <c r="E96" s="72"/>
      <c r="G96" s="72"/>
      <c r="I96" s="72"/>
    </row>
    <row r="97" spans="5:9" ht="20.25" customHeight="1">
      <c r="E97" s="72"/>
      <c r="G97" s="72"/>
      <c r="I97" s="72"/>
    </row>
    <row r="98" spans="5:9" ht="20.25" customHeight="1">
      <c r="E98" s="72"/>
      <c r="G98" s="72"/>
      <c r="I98" s="72"/>
    </row>
    <row r="99" spans="5:9" ht="20.25" customHeight="1">
      <c r="E99" s="72"/>
      <c r="G99" s="72"/>
      <c r="I99" s="72"/>
    </row>
    <row r="100" spans="5:9" ht="20.25" customHeight="1">
      <c r="E100" s="72"/>
      <c r="G100" s="72"/>
      <c r="I100" s="72"/>
    </row>
    <row r="101" spans="5:9" ht="20.25" customHeight="1">
      <c r="E101" s="72"/>
      <c r="G101" s="72"/>
      <c r="I101" s="72"/>
    </row>
    <row r="102" spans="5:9" ht="20.25" customHeight="1">
      <c r="E102" s="72"/>
      <c r="G102" s="72"/>
      <c r="I102" s="72"/>
    </row>
    <row r="103" spans="5:9" ht="20.25" customHeight="1">
      <c r="E103" s="72"/>
      <c r="G103" s="72"/>
      <c r="I103" s="72"/>
    </row>
    <row r="104" spans="5:9" ht="20.25" customHeight="1">
      <c r="E104" s="72"/>
      <c r="G104" s="72"/>
      <c r="I104" s="72"/>
    </row>
    <row r="105" spans="5:9" ht="20.25" customHeight="1">
      <c r="E105" s="72"/>
      <c r="G105" s="72"/>
      <c r="I105" s="72"/>
    </row>
    <row r="106" spans="5:9" ht="20.25" customHeight="1">
      <c r="E106" s="72"/>
      <c r="G106" s="72"/>
      <c r="I106" s="72"/>
    </row>
    <row r="107" spans="5:9" ht="20.25" customHeight="1">
      <c r="E107" s="72"/>
      <c r="G107" s="72"/>
      <c r="I107" s="72"/>
    </row>
    <row r="108" spans="5:9" ht="20.25" customHeight="1">
      <c r="E108" s="72"/>
      <c r="G108" s="72"/>
      <c r="I108" s="72"/>
    </row>
    <row r="109" spans="5:9" ht="20.25" customHeight="1">
      <c r="E109" s="72"/>
      <c r="G109" s="72"/>
      <c r="I109" s="72"/>
    </row>
    <row r="110" spans="5:9" ht="20.25" customHeight="1">
      <c r="E110" s="72"/>
      <c r="G110" s="72"/>
      <c r="I110" s="72"/>
    </row>
    <row r="111" spans="5:9" ht="20.25" customHeight="1">
      <c r="E111" s="72"/>
      <c r="G111" s="72"/>
      <c r="I111" s="72"/>
    </row>
    <row r="112" spans="5:9" ht="20.25" customHeight="1">
      <c r="E112" s="72"/>
      <c r="G112" s="72"/>
      <c r="I112" s="72"/>
    </row>
    <row r="113" spans="5:9" ht="20.25" customHeight="1">
      <c r="E113" s="72"/>
      <c r="G113" s="72"/>
      <c r="I113" s="72"/>
    </row>
    <row r="114" spans="5:9" ht="20.25" customHeight="1">
      <c r="E114" s="72"/>
      <c r="G114" s="72"/>
      <c r="I114" s="72"/>
    </row>
    <row r="115" spans="5:9" ht="20.25" customHeight="1">
      <c r="E115" s="72"/>
      <c r="G115" s="72"/>
      <c r="I115" s="72"/>
    </row>
    <row r="116" spans="5:9" ht="20.25" customHeight="1">
      <c r="E116" s="72"/>
      <c r="G116" s="72"/>
      <c r="I116" s="72"/>
    </row>
    <row r="117" spans="5:9" ht="20.25" customHeight="1">
      <c r="E117" s="72"/>
      <c r="G117" s="72"/>
      <c r="I117" s="72"/>
    </row>
    <row r="118" spans="5:9" ht="20.25" customHeight="1">
      <c r="E118" s="72"/>
      <c r="G118" s="72"/>
      <c r="I118" s="72"/>
    </row>
    <row r="119" spans="5:9" ht="20.25" customHeight="1">
      <c r="E119" s="72"/>
      <c r="G119" s="72"/>
      <c r="I119" s="72"/>
    </row>
    <row r="120" spans="5:9" ht="20.25" customHeight="1">
      <c r="E120" s="72"/>
      <c r="G120" s="72"/>
      <c r="I120" s="72"/>
    </row>
    <row r="121" spans="5:9" ht="20.25" customHeight="1">
      <c r="E121" s="72"/>
      <c r="G121" s="72"/>
      <c r="I121" s="72"/>
    </row>
    <row r="122" spans="5:9" ht="20.25" customHeight="1">
      <c r="E122" s="72"/>
      <c r="G122" s="72"/>
      <c r="I122" s="72"/>
    </row>
    <row r="123" spans="5:9" ht="20.25" customHeight="1">
      <c r="E123" s="72"/>
      <c r="G123" s="72"/>
      <c r="I123" s="72"/>
    </row>
    <row r="124" spans="5:9" ht="20.25" customHeight="1">
      <c r="E124" s="72"/>
      <c r="G124" s="72"/>
      <c r="I124" s="72"/>
    </row>
    <row r="125" spans="5:9" ht="20.25" customHeight="1">
      <c r="E125" s="72"/>
      <c r="G125" s="72"/>
      <c r="I125" s="72"/>
    </row>
    <row r="126" spans="5:9" ht="20.25" customHeight="1">
      <c r="E126" s="72"/>
      <c r="G126" s="72"/>
      <c r="I126" s="72"/>
    </row>
    <row r="127" spans="5:9" ht="20.25" customHeight="1">
      <c r="E127" s="72"/>
      <c r="G127" s="72"/>
      <c r="I127" s="72"/>
    </row>
    <row r="128" spans="5:9" ht="20.25" customHeight="1">
      <c r="E128" s="72"/>
      <c r="G128" s="72"/>
      <c r="I128" s="72"/>
    </row>
    <row r="129" spans="5:9" ht="20.25" customHeight="1">
      <c r="E129" s="72"/>
      <c r="G129" s="72"/>
      <c r="I129" s="72"/>
    </row>
    <row r="130" spans="5:9" ht="20.25" customHeight="1">
      <c r="E130" s="72"/>
      <c r="G130" s="72"/>
      <c r="I130" s="72"/>
    </row>
    <row r="131" spans="5:9" ht="20.25" customHeight="1">
      <c r="E131" s="72"/>
      <c r="G131" s="72"/>
      <c r="I131" s="72"/>
    </row>
    <row r="132" spans="5:9" ht="20.25" customHeight="1">
      <c r="E132" s="72"/>
      <c r="G132" s="72"/>
      <c r="I132" s="72"/>
    </row>
    <row r="133" spans="5:9" ht="20.25" customHeight="1">
      <c r="E133" s="72"/>
      <c r="G133" s="72"/>
      <c r="I133" s="72"/>
    </row>
    <row r="134" spans="5:9" ht="20.25" customHeight="1">
      <c r="E134" s="72"/>
      <c r="G134" s="72"/>
      <c r="I134" s="72"/>
    </row>
    <row r="135" spans="5:9" ht="20.25" customHeight="1">
      <c r="E135" s="72"/>
      <c r="G135" s="72"/>
      <c r="I135" s="72"/>
    </row>
    <row r="136" spans="5:9" ht="20.25" customHeight="1">
      <c r="E136" s="72"/>
      <c r="G136" s="72"/>
      <c r="I136" s="72"/>
    </row>
    <row r="137" spans="5:9" ht="20.25" customHeight="1">
      <c r="E137" s="72"/>
      <c r="G137" s="72"/>
      <c r="I137" s="72"/>
    </row>
    <row r="138" spans="5:9" ht="20.25" customHeight="1">
      <c r="E138" s="72"/>
      <c r="G138" s="72"/>
      <c r="I138" s="72"/>
    </row>
    <row r="139" spans="5:9" ht="20.25" customHeight="1">
      <c r="E139" s="72"/>
      <c r="G139" s="72"/>
      <c r="I139" s="72"/>
    </row>
    <row r="140" spans="5:9" ht="20.25" customHeight="1">
      <c r="E140" s="72"/>
      <c r="G140" s="72"/>
      <c r="I140" s="72"/>
    </row>
    <row r="141" spans="5:9" ht="20.25" customHeight="1">
      <c r="E141" s="72"/>
      <c r="G141" s="72"/>
      <c r="I141" s="72"/>
    </row>
    <row r="142" spans="5:9" ht="20.25" customHeight="1">
      <c r="E142" s="72"/>
      <c r="G142" s="72"/>
      <c r="I142" s="72"/>
    </row>
    <row r="143" spans="5:9" ht="20.25" customHeight="1">
      <c r="E143" s="72"/>
      <c r="G143" s="72"/>
      <c r="I143" s="72"/>
    </row>
    <row r="144" spans="5:9" ht="20.25" customHeight="1">
      <c r="E144" s="72"/>
      <c r="G144" s="72"/>
      <c r="I144" s="72"/>
    </row>
    <row r="145" spans="5:9" ht="20.25" customHeight="1">
      <c r="E145" s="72"/>
      <c r="G145" s="72"/>
      <c r="I145" s="72"/>
    </row>
    <row r="146" spans="5:9" ht="20.25" customHeight="1">
      <c r="E146" s="72"/>
      <c r="G146" s="72"/>
      <c r="I146" s="72"/>
    </row>
    <row r="147" spans="5:9" ht="20.25" customHeight="1">
      <c r="E147" s="72"/>
      <c r="G147" s="72"/>
      <c r="I147" s="72"/>
    </row>
    <row r="148" spans="5:9" ht="20.25" customHeight="1">
      <c r="E148" s="72"/>
      <c r="G148" s="72"/>
      <c r="I148" s="72"/>
    </row>
    <row r="149" spans="5:9" ht="20.25" customHeight="1">
      <c r="E149" s="72"/>
      <c r="G149" s="72"/>
      <c r="I149" s="72"/>
    </row>
    <row r="150" spans="5:9" ht="20.25" customHeight="1">
      <c r="E150" s="72"/>
      <c r="G150" s="72"/>
      <c r="I150" s="72"/>
    </row>
    <row r="151" spans="5:9" ht="20.25" customHeight="1">
      <c r="E151" s="72"/>
      <c r="G151" s="72"/>
      <c r="I151" s="72"/>
    </row>
    <row r="152" spans="5:9" ht="20.25" customHeight="1">
      <c r="E152" s="72"/>
      <c r="G152" s="72"/>
      <c r="I152" s="72"/>
    </row>
    <row r="153" spans="5:9" ht="20.25" customHeight="1">
      <c r="E153" s="72"/>
      <c r="G153" s="72"/>
      <c r="I153" s="72"/>
    </row>
    <row r="154" spans="5:9" ht="20.25" customHeight="1">
      <c r="E154" s="72"/>
      <c r="G154" s="72"/>
      <c r="I154" s="72"/>
    </row>
    <row r="155" spans="5:9" ht="20.25" customHeight="1">
      <c r="E155" s="72"/>
      <c r="G155" s="72"/>
      <c r="I155" s="72"/>
    </row>
    <row r="156" spans="5:9" ht="20.25" customHeight="1">
      <c r="E156" s="72"/>
      <c r="G156" s="72"/>
      <c r="I156" s="72"/>
    </row>
    <row r="157" spans="5:9" ht="20.25" customHeight="1">
      <c r="E157" s="72"/>
      <c r="G157" s="72"/>
      <c r="I157" s="72"/>
    </row>
    <row r="158" spans="5:9" ht="20.25" customHeight="1">
      <c r="E158" s="72"/>
      <c r="G158" s="72"/>
      <c r="I158" s="72"/>
    </row>
    <row r="159" spans="5:9" ht="20.25" customHeight="1">
      <c r="E159" s="72"/>
      <c r="G159" s="72"/>
      <c r="I159" s="72"/>
    </row>
    <row r="160" spans="5:9" ht="20.25" customHeight="1">
      <c r="E160" s="72"/>
      <c r="G160" s="72"/>
      <c r="I160" s="72"/>
    </row>
    <row r="161" spans="5:9" ht="20.25" customHeight="1">
      <c r="E161" s="72"/>
      <c r="G161" s="72"/>
      <c r="I161" s="72"/>
    </row>
    <row r="162" spans="5:9" ht="20.25" customHeight="1">
      <c r="E162" s="72"/>
      <c r="G162" s="72"/>
      <c r="I162" s="72"/>
    </row>
    <row r="163" spans="5:9" ht="20.25" customHeight="1">
      <c r="E163" s="72"/>
      <c r="G163" s="72"/>
      <c r="I163" s="72"/>
    </row>
    <row r="164" spans="5:9" ht="20.25" customHeight="1">
      <c r="E164" s="72"/>
      <c r="G164" s="72"/>
      <c r="I164" s="72"/>
    </row>
    <row r="165" spans="5:9" ht="20.25" customHeight="1">
      <c r="E165" s="72"/>
      <c r="G165" s="72"/>
      <c r="I165" s="72"/>
    </row>
    <row r="166" spans="5:9" ht="20.25" customHeight="1">
      <c r="E166" s="72"/>
      <c r="G166" s="72"/>
      <c r="I166" s="72"/>
    </row>
    <row r="167" spans="5:9" ht="20.25" customHeight="1">
      <c r="E167" s="72"/>
      <c r="G167" s="72"/>
      <c r="I167" s="72"/>
    </row>
    <row r="168" spans="5:9" ht="20.25" customHeight="1">
      <c r="E168" s="72"/>
      <c r="G168" s="72"/>
      <c r="I168" s="72"/>
    </row>
    <row r="169" spans="5:9" ht="20.25" customHeight="1">
      <c r="E169" s="72"/>
      <c r="G169" s="72"/>
      <c r="I169" s="72"/>
    </row>
    <row r="170" spans="5:9" ht="20.25" customHeight="1">
      <c r="E170" s="72"/>
      <c r="G170" s="72"/>
      <c r="I170" s="72"/>
    </row>
    <row r="171" spans="5:9" ht="20.25" customHeight="1">
      <c r="E171" s="72"/>
      <c r="G171" s="72"/>
      <c r="I171" s="72"/>
    </row>
    <row r="172" spans="5:9" ht="20.25" customHeight="1">
      <c r="E172" s="72"/>
      <c r="G172" s="72"/>
      <c r="I172" s="72"/>
    </row>
    <row r="173" spans="5:9" ht="20.25" customHeight="1">
      <c r="E173" s="72"/>
      <c r="G173" s="72"/>
      <c r="I173" s="72"/>
    </row>
    <row r="174" spans="5:9" ht="20.25" customHeight="1">
      <c r="E174" s="72"/>
      <c r="G174" s="72"/>
      <c r="I174" s="72"/>
    </row>
    <row r="175" spans="5:9" ht="20.25" customHeight="1">
      <c r="E175" s="72"/>
      <c r="G175" s="72"/>
      <c r="I175" s="72"/>
    </row>
    <row r="176" spans="5:9" ht="20.25" customHeight="1">
      <c r="E176" s="72"/>
      <c r="G176" s="72"/>
      <c r="I176" s="72"/>
    </row>
    <row r="177" spans="5:9" ht="20.25" customHeight="1">
      <c r="E177" s="72"/>
      <c r="G177" s="72"/>
      <c r="I177" s="72"/>
    </row>
    <row r="178" spans="5:9" ht="20.25" customHeight="1">
      <c r="E178" s="72"/>
      <c r="G178" s="72"/>
      <c r="I178" s="72"/>
    </row>
    <row r="179" spans="5:9" ht="20.25" customHeight="1">
      <c r="E179" s="72"/>
      <c r="G179" s="72"/>
      <c r="I179" s="72"/>
    </row>
    <row r="180" spans="5:9" ht="20.25" customHeight="1">
      <c r="E180" s="72"/>
      <c r="G180" s="72"/>
      <c r="I180" s="72"/>
    </row>
    <row r="181" spans="5:9" ht="20.25" customHeight="1">
      <c r="E181" s="72"/>
      <c r="G181" s="72"/>
      <c r="I181" s="72"/>
    </row>
    <row r="182" spans="5:9" ht="20.25" customHeight="1">
      <c r="E182" s="72"/>
      <c r="G182" s="72"/>
      <c r="I182" s="72"/>
    </row>
    <row r="183" spans="5:9" ht="20.25" customHeight="1">
      <c r="E183" s="72"/>
      <c r="G183" s="72"/>
      <c r="I183" s="72"/>
    </row>
    <row r="184" spans="5:9" ht="20.25" customHeight="1">
      <c r="E184" s="72"/>
      <c r="G184" s="72"/>
      <c r="I184" s="72"/>
    </row>
    <row r="185" spans="5:9" ht="20.25" customHeight="1">
      <c r="E185" s="72"/>
      <c r="G185" s="72"/>
      <c r="I185" s="72"/>
    </row>
    <row r="186" spans="5:9" ht="20.25" customHeight="1">
      <c r="E186" s="72"/>
      <c r="G186" s="72"/>
      <c r="I186" s="72"/>
    </row>
    <row r="187" spans="5:9" ht="20.25" customHeight="1">
      <c r="E187" s="72"/>
      <c r="G187" s="72"/>
      <c r="I187" s="72"/>
    </row>
    <row r="188" spans="5:9" ht="20.25" customHeight="1">
      <c r="E188" s="72"/>
      <c r="G188" s="72"/>
      <c r="I188" s="72"/>
    </row>
    <row r="189" spans="5:9" ht="20.25" customHeight="1">
      <c r="E189" s="72"/>
      <c r="G189" s="72"/>
      <c r="I189" s="72"/>
    </row>
    <row r="190" spans="5:9" ht="20.25" customHeight="1">
      <c r="E190" s="72"/>
      <c r="G190" s="72"/>
      <c r="I190" s="72"/>
    </row>
    <row r="191" spans="5:9" ht="20.25" customHeight="1">
      <c r="E191" s="72"/>
      <c r="G191" s="72"/>
      <c r="I191" s="72"/>
    </row>
    <row r="192" spans="5:9" ht="20.25" customHeight="1">
      <c r="E192" s="72"/>
      <c r="G192" s="72"/>
      <c r="I192" s="72"/>
    </row>
    <row r="193" spans="5:9" ht="20.25" customHeight="1">
      <c r="E193" s="72"/>
      <c r="G193" s="72"/>
      <c r="I193" s="72"/>
    </row>
    <row r="194" spans="5:9" ht="20.25" customHeight="1">
      <c r="E194" s="72"/>
      <c r="G194" s="72"/>
      <c r="I194" s="72"/>
    </row>
    <row r="195" spans="5:9" ht="20.25" customHeight="1">
      <c r="E195" s="72"/>
      <c r="G195" s="72"/>
      <c r="I195" s="72"/>
    </row>
    <row r="196" spans="5:9" ht="20.25" customHeight="1">
      <c r="E196" s="72"/>
      <c r="G196" s="72"/>
      <c r="I196" s="72"/>
    </row>
    <row r="197" spans="5:9" ht="20.25" customHeight="1">
      <c r="E197" s="72"/>
      <c r="G197" s="72"/>
      <c r="I197" s="72"/>
    </row>
    <row r="198" spans="5:9" ht="20.25" customHeight="1">
      <c r="E198" s="72"/>
      <c r="G198" s="72"/>
      <c r="I198" s="72"/>
    </row>
    <row r="199" spans="5:9" ht="20.25" customHeight="1">
      <c r="E199" s="72"/>
      <c r="G199" s="72"/>
      <c r="I199" s="72"/>
    </row>
    <row r="200" spans="5:9" ht="20.25" customHeight="1">
      <c r="E200" s="72"/>
      <c r="G200" s="72"/>
      <c r="I200" s="72"/>
    </row>
    <row r="201" spans="5:9" ht="20.25" customHeight="1">
      <c r="E201" s="72"/>
      <c r="G201" s="72"/>
      <c r="I201" s="72"/>
    </row>
    <row r="202" spans="5:9" ht="20.25" customHeight="1">
      <c r="E202" s="72"/>
      <c r="G202" s="72"/>
      <c r="I202" s="72"/>
    </row>
    <row r="203" spans="5:9" ht="20.25" customHeight="1">
      <c r="E203" s="72"/>
      <c r="G203" s="72"/>
      <c r="I203" s="72"/>
    </row>
    <row r="204" spans="5:9" ht="20.25" customHeight="1">
      <c r="E204" s="72"/>
      <c r="G204" s="72"/>
      <c r="I204" s="72"/>
    </row>
    <row r="205" spans="5:9" ht="20.25" customHeight="1">
      <c r="E205" s="72"/>
      <c r="G205" s="72"/>
      <c r="I205" s="72"/>
    </row>
    <row r="206" spans="5:9" ht="20.25" customHeight="1">
      <c r="E206" s="72"/>
      <c r="G206" s="72"/>
      <c r="I206" s="72"/>
    </row>
    <row r="207" spans="5:9" ht="20.25" customHeight="1">
      <c r="E207" s="72"/>
      <c r="G207" s="72"/>
      <c r="I207" s="72"/>
    </row>
    <row r="208" spans="5:9" ht="20.25" customHeight="1">
      <c r="E208" s="72"/>
      <c r="G208" s="72"/>
      <c r="I208" s="72"/>
    </row>
    <row r="209" spans="5:9" ht="20.25" customHeight="1">
      <c r="E209" s="72"/>
      <c r="G209" s="72"/>
      <c r="I209" s="72"/>
    </row>
    <row r="210" spans="5:9" ht="20.25" customHeight="1">
      <c r="E210" s="72"/>
      <c r="G210" s="72"/>
      <c r="I210" s="72"/>
    </row>
    <row r="211" spans="5:9" ht="20.25" customHeight="1">
      <c r="E211" s="72"/>
      <c r="G211" s="72"/>
      <c r="I211" s="72"/>
    </row>
    <row r="212" spans="5:9" ht="20.25" customHeight="1">
      <c r="E212" s="72"/>
      <c r="G212" s="72"/>
      <c r="I212" s="72"/>
    </row>
    <row r="213" spans="5:9" ht="20.25" customHeight="1">
      <c r="E213" s="72"/>
      <c r="G213" s="72"/>
      <c r="I213" s="72"/>
    </row>
    <row r="214" spans="5:9" ht="20.25" customHeight="1">
      <c r="E214" s="72"/>
      <c r="G214" s="72"/>
      <c r="I214" s="72"/>
    </row>
    <row r="215" spans="5:9" ht="20.25" customHeight="1">
      <c r="E215" s="72"/>
      <c r="G215" s="72"/>
      <c r="I215" s="72"/>
    </row>
    <row r="216" spans="5:9" ht="20.25" customHeight="1">
      <c r="E216" s="72"/>
      <c r="G216" s="72"/>
      <c r="I216" s="72"/>
    </row>
    <row r="217" spans="5:9" ht="20.25" customHeight="1">
      <c r="E217" s="72"/>
      <c r="G217" s="72"/>
      <c r="I217" s="72"/>
    </row>
  </sheetData>
  <mergeCells count="10">
    <mergeCell ref="D7:F7"/>
    <mergeCell ref="H7:J7"/>
    <mergeCell ref="D9:J9"/>
    <mergeCell ref="A2:J2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83" firstPageNumber="4" orientation="portrait" useFirstPageNumber="1" r:id="rId1"/>
  <headerFooter>
    <oddFooter>&amp;LThe accompanying notes are an integral part of these financial statements.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BS2-3</vt:lpstr>
      <vt:lpstr>PL 4-5</vt:lpstr>
      <vt:lpstr>SCE 6-7</vt:lpstr>
      <vt:lpstr>SCE 8-9</vt:lpstr>
      <vt:lpstr>CF 10-11</vt:lpstr>
      <vt:lpstr>PL 4 Q1'19</vt:lpstr>
      <vt:lpstr>'BS2-3'!Print_Area</vt:lpstr>
      <vt:lpstr>'CF 10-11'!Print_Area</vt:lpstr>
      <vt:lpstr>'PL 4 Q1''19'!Print_Area</vt:lpstr>
      <vt:lpstr>'PL 4-5'!Print_Area</vt:lpstr>
      <vt:lpstr>'SCE 6-7'!Print_Area</vt:lpstr>
      <vt:lpstr>'SCE 8-9'!Print_Area</vt:lpstr>
    </vt:vector>
  </TitlesOfParts>
  <Company>KPMG Advisory (Thailand)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Cream, Kosanuntachai</cp:lastModifiedBy>
  <cp:lastPrinted>2020-07-30T14:18:10Z</cp:lastPrinted>
  <dcterms:created xsi:type="dcterms:W3CDTF">2000-05-31T09:03:16Z</dcterms:created>
  <dcterms:modified xsi:type="dcterms:W3CDTF">2020-08-10T02:54:54Z</dcterms:modified>
</cp:coreProperties>
</file>